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30" yWindow="510" windowWidth="12135" windowHeight="7620" activeTab="2"/>
  </bookViews>
  <sheets>
    <sheet name="STRATEGIA GENERALE" sheetId="1" r:id="rId1"/>
    <sheet name="INVENTARIO EMISSIONI DI BASE" sheetId="2" r:id="rId2"/>
    <sheet name="PIANO DI AZIONE SEAP" sheetId="3" r:id="rId3"/>
    <sheet name="Foglio1" sheetId="4" r:id="rId4"/>
  </sheets>
  <calcPr calcId="145621"/>
</workbook>
</file>

<file path=xl/calcChain.xml><?xml version="1.0" encoding="utf-8"?>
<calcChain xmlns="http://schemas.openxmlformats.org/spreadsheetml/2006/main">
  <c r="N95" i="2" l="1"/>
  <c r="M95" i="2"/>
  <c r="L95" i="2"/>
  <c r="K95" i="2"/>
  <c r="J95" i="2"/>
  <c r="I95" i="2"/>
  <c r="H95" i="2"/>
  <c r="G95" i="2"/>
  <c r="F95" i="2"/>
  <c r="E95" i="2"/>
  <c r="D95" i="2"/>
  <c r="C95" i="2"/>
  <c r="O83" i="2"/>
  <c r="N83" i="2"/>
  <c r="M83" i="2"/>
  <c r="L83" i="2"/>
  <c r="K83" i="2"/>
  <c r="J83" i="2"/>
  <c r="I83" i="2"/>
  <c r="H83" i="2"/>
  <c r="G83" i="2"/>
  <c r="F83" i="2"/>
  <c r="E83" i="2"/>
  <c r="D83" i="2"/>
  <c r="C83" i="2"/>
  <c r="Q62" i="2"/>
  <c r="P62" i="2"/>
  <c r="O62" i="2"/>
  <c r="N62" i="2"/>
  <c r="M62" i="2"/>
  <c r="L62" i="2"/>
  <c r="K62" i="2"/>
  <c r="J62" i="2"/>
  <c r="I62" i="2"/>
  <c r="H62" i="2"/>
  <c r="G62" i="2"/>
  <c r="F62" i="2"/>
  <c r="E62" i="2"/>
  <c r="D62" i="2"/>
  <c r="C62" i="2"/>
  <c r="R61" i="2"/>
  <c r="R60" i="2"/>
  <c r="R59" i="2"/>
  <c r="R62" i="2" s="1"/>
  <c r="Q57" i="2"/>
  <c r="Q67" i="2" s="1"/>
  <c r="P57" i="2"/>
  <c r="P67" i="2" s="1"/>
  <c r="O57" i="2"/>
  <c r="O67" i="2" s="1"/>
  <c r="N57" i="2"/>
  <c r="N67" i="2" s="1"/>
  <c r="M57" i="2"/>
  <c r="M67" i="2" s="1"/>
  <c r="L57" i="2"/>
  <c r="L67" i="2" s="1"/>
  <c r="K57" i="2"/>
  <c r="K67" i="2" s="1"/>
  <c r="J57" i="2"/>
  <c r="J67" i="2" s="1"/>
  <c r="I57" i="2"/>
  <c r="I67" i="2" s="1"/>
  <c r="H57" i="2"/>
  <c r="H67" i="2" s="1"/>
  <c r="G57" i="2"/>
  <c r="G67" i="2" s="1"/>
  <c r="F57" i="2"/>
  <c r="F67" i="2" s="1"/>
  <c r="E57" i="2"/>
  <c r="E67" i="2" s="1"/>
  <c r="D57" i="2"/>
  <c r="D67" i="2" s="1"/>
  <c r="C57" i="2"/>
  <c r="C67" i="2" s="1"/>
  <c r="R56" i="2"/>
  <c r="R55" i="2"/>
  <c r="R54" i="2"/>
  <c r="R53" i="2"/>
  <c r="R52" i="2"/>
  <c r="R57" i="2" s="1"/>
  <c r="Q39" i="2"/>
  <c r="Q40" i="2" s="1"/>
  <c r="P39" i="2"/>
  <c r="P40" i="2" s="1"/>
  <c r="O39" i="2"/>
  <c r="O40" i="2" s="1"/>
  <c r="N39" i="2"/>
  <c r="N40" i="2" s="1"/>
  <c r="M39" i="2"/>
  <c r="M40" i="2" s="1"/>
  <c r="L39" i="2"/>
  <c r="L40" i="2" s="1"/>
  <c r="K39" i="2"/>
  <c r="K40" i="2" s="1"/>
  <c r="J39" i="2"/>
  <c r="J40" i="2" s="1"/>
  <c r="I39" i="2"/>
  <c r="I40" i="2" s="1"/>
  <c r="H39" i="2"/>
  <c r="H40" i="2" s="1"/>
  <c r="G39" i="2"/>
  <c r="G40" i="2" s="1"/>
  <c r="F39" i="2"/>
  <c r="F40" i="2" s="1"/>
  <c r="E39" i="2"/>
  <c r="E40" i="2" s="1"/>
  <c r="D39" i="2"/>
  <c r="D40" i="2" s="1"/>
  <c r="C39" i="2"/>
  <c r="C40" i="2" s="1"/>
  <c r="R38" i="2"/>
  <c r="R37" i="2"/>
  <c r="R36" i="2"/>
  <c r="R39" i="2" s="1"/>
  <c r="Q34" i="2"/>
  <c r="P34" i="2"/>
  <c r="O34" i="2"/>
  <c r="N34" i="2"/>
  <c r="M34" i="2"/>
  <c r="L34" i="2"/>
  <c r="K34" i="2"/>
  <c r="J34" i="2"/>
  <c r="I34" i="2"/>
  <c r="H34" i="2"/>
  <c r="G34" i="2"/>
  <c r="F34" i="2"/>
  <c r="E34" i="2"/>
  <c r="D34" i="2"/>
  <c r="C34" i="2"/>
  <c r="R33" i="2"/>
  <c r="R32" i="2"/>
  <c r="R31" i="2"/>
  <c r="R30" i="2"/>
  <c r="R29" i="2"/>
  <c r="R34" i="2" s="1"/>
  <c r="R40" i="2" l="1"/>
  <c r="R67" i="2"/>
  <c r="D6" i="1" s="1"/>
</calcChain>
</file>

<file path=xl/sharedStrings.xml><?xml version="1.0" encoding="utf-8"?>
<sst xmlns="http://schemas.openxmlformats.org/spreadsheetml/2006/main" count="353" uniqueCount="201">
  <si>
    <r>
      <t xml:space="preserve">Modulo SEAP (Piano d'azione per l'energia sostenibile)
</t>
    </r>
    <r>
      <rPr>
        <b/>
        <sz val="12"/>
        <color rgb="FFFFFFFF"/>
        <rFont val="Calibri"/>
      </rPr>
      <t xml:space="preserve">
Questa </t>
    </r>
    <r>
      <rPr>
        <b/>
        <u/>
        <sz val="12"/>
        <color rgb="FFFFFFFF"/>
        <rFont val="Calibri"/>
      </rPr>
      <t>versione operativa del modulo, destinata ai firmatari del patto</t>
    </r>
    <r>
      <rPr>
        <b/>
        <sz val="12"/>
        <color rgb="FFFFFFFF"/>
        <rFont val="Calibri"/>
      </rPr>
      <t>, è finalizzata alla raccolta di dati</t>
    </r>
    <r>
      <rPr>
        <b/>
        <i/>
        <sz val="12"/>
        <color rgb="FFFFFFFF"/>
        <rFont val="Calibri"/>
      </rPr>
      <t xml:space="preserve">. Tuttavia, il </t>
    </r>
    <r>
      <rPr>
        <b/>
        <i/>
        <u/>
        <sz val="12"/>
        <color rgb="FFFFFFFF"/>
        <rFont val="Calibri"/>
      </rPr>
      <t xml:space="preserve">modulo SEAP online, 
</t>
    </r>
    <r>
      <rPr>
        <b/>
        <i/>
        <sz val="12"/>
        <color rgb="FFFFFFFF"/>
        <rFont val="Calibri"/>
      </rPr>
      <t>presente nell'Angolo dei firmatari (area ad accesso riservato) all'indirizzo http://members.eumayors.eu/,
è l'unico modulo di cui è RICHIESTA la compilazione (&gt; in inglese) da parte di tutti i firmatari al momento della presentazione del SEAP completo (&gt; nella lingua nazionale).</t>
    </r>
  </si>
  <si>
    <t>STRATEGIA GENERALE</t>
  </si>
  <si>
    <t>1)</t>
  </si>
  <si>
    <t>Obiettivo generale di riduzione delle emissioni di CO2</t>
  </si>
  <si>
    <t>(%) entro il</t>
  </si>
  <si>
    <t>Istruzioni</t>
  </si>
  <si>
    <t>Barrare la casella corrispondente:</t>
  </si>
  <si>
    <t>✓</t>
  </si>
  <si>
    <t>Riduzione assoluta</t>
  </si>
  <si>
    <t>Riduzione "pro capite"</t>
  </si>
  <si>
    <t>2)</t>
  </si>
  <si>
    <t>Visione a lungo termine del vostro comune (indicate le aree d'intervento prioritarie nonché le tendenze e le sfide principali)</t>
  </si>
  <si>
    <t>Il Comune di Campobello di Licata ha stabilito una “vision” che, ponendo in essere obiettivi e azioni, promuova un marcato cambiamento dello stile di vita della comunità utilizzando le risorse in  modo efficiente e ridurre le emissioni di CO2.
Appare necessario, pertanto,  fin dalle prime fasi,  misurarsi,  con le risorse finanziarie a disposizione e con il patrimonio umano e materiale che connotano la comunità.
La vision assume come elementi generatori  principi che si estrinsecano in aree di intervento:
•	Educazione e modifica dei comportamenti
•	Saranno interventi volti a modificare le abitudini di consumo e gli stili di vita della popolazione per un uso razionale dell’energia e consentire una contrazione dei consumi; sarà necessario addivenire ad una sensibilizzazione della comunità al tema del contenimento dei consumi energetici che,  con l’avvio di un cammino di sviluppo sostenibile, si tradurrà in una migliore qualità dell’abitare.
•	Pianificazione energetica
•	L’Amministrazione si impegna ad utilizzare strumenti di governance che supportano la diffusione di edifici a basso impatto ambientale e promuovono la riconversione del costruito. Tramite incentivi e bonus, utilizzo di soluzioni innovative e materiali ecologici potrà realizzarsi una tipologia edilizia connotata da bassi consumi energetici specie per le nuove costruzioni. Analogamente, sul patrimonio edilizio esistente, potrà essere intrapresa un’azione di efficientamento energetico che agisca sia sulle componenti impiantistiche sia sugli involucri degli edifici.
•	Riduzione dei consumi 
•	Sarà incoraggiata l’istallazione di impianti fotovoltaici  e di solare termico, sia nel settore pubblico  sia nel privato, tramite informazione per l’accesso ai finanziamenti  statali e/o comunitari, eventualmente integrati da finanziamenti di privati, così da realizzare una quota crescente di fonti rinnovabili caratterizzata da basse emissioni di anidride carbonica.
•	Si cercherà di intervenire sulla mobilità dei cittadini riducendo la necessità dell’auto privata con un parco di piccoli veicoli elettrici o con un servizio di car sharing. 
Queste strategie, insieme alle attenzioni alle tecnologie e all’innovazione, diventeranno la via maestra da seguire per l’ammodernamento del sistema paese, nel rispetto dei contenuti di sostenibilità ambientale, economica e gestionale.</t>
  </si>
  <si>
    <t>3)</t>
  </si>
  <si>
    <t>Aspetti organizzativi e finanziari</t>
  </si>
  <si>
    <t>Strutture organizzative e di coordinamento create/assegnate</t>
  </si>
  <si>
    <t>Il Comune di Campobello di Licata, ha individuato all’interno delle proprie strutture un gruppo di lavoro intersettoriale per il PAES, destinatario della formazione tecnica mirata e responsabile della rendicontazione ufficiale Regione e Commissione Europea, nonché dello svolgimento delle attività previste dal Patto dei Sindaci. 
Responsabile PAES e coordinatore del gruppo di lavoro è l’Arch. Salvatore Paci, già a capo dell’Ufficio Tecnico. Insieme a lui, sono state coinvolte diverse figure all'interno dei Settori Tecnico, Amministrativo ed Economico-Finanziario.</t>
  </si>
  <si>
    <t>Personale assegnato alla preparazione e alla realizzazione del piano</t>
  </si>
  <si>
    <t>Arch. Salvatore Paci
Falletta Giuseppe
Martorana Carmelo
La Mendola Francesco
La Verde Giovanna
Petrola Fortunato</t>
  </si>
  <si>
    <t>Coinvolgimento di soggetti interessati e cittadini</t>
  </si>
  <si>
    <t>I cittadini sono stati coinvolti durante la predisposizione del PAES attraverso una campagna di raccolta di proposte veicolata attraverso il sito internet del Comune.
L'Amministrazione ha predisposto una sezione dedicata al Patto dei Sindaci sul sito istituzionale.
E' stata organizzata inoltre un evento di presentazione pubblico del PAES alla cittadinanza.
Tutte le suddette iniziative sono descritte all'interno della Relazione di progetto allegata.</t>
  </si>
  <si>
    <t>Bilancio complessivo stimato</t>
  </si>
  <si>
    <t>1.696.500 € stima minima</t>
  </si>
  <si>
    <t>Fonti di finanziamento per gli investimenti previste nel piano d'azione</t>
  </si>
  <si>
    <t>PO FESR 2014-2020
Finanziamenti BEI
Finanziamento diretto a bilancio
FINANZIAMENTO TRAMITE TERZI MEDIANTE ESCO
Progetti europei
Bandi regionali e/o provinciali</t>
  </si>
  <si>
    <t>Misure di monitoraggio e verifica previste</t>
  </si>
  <si>
    <t xml:space="preserve">L’Amministrazione Comunale di Campobello di Licata ha adottato un sistema di indicatori che consentiranno di rilevare ANNUALMENTE lo stato di attuazione delle Azioni intraprese. </t>
  </si>
  <si>
    <t>Andate alla seconda parte del modulo SEAP -&gt; relativa all'inventario di base delle emissioni del vostro comune</t>
  </si>
  <si>
    <t>CLAUSOLA DI ESCLUSIONE DELLA RESPONSABILITÀ: gli autori sono i soli responsabili del contenuto di questa pubblicazione, che non riflette necessariamente I'opinione delle Comunità europee. La Commissione europea non è responsabile dell'uso che potrebbe essere fatto delle informazioni qui contenute.</t>
  </si>
  <si>
    <t>Ulteriori informazioni: www.eumayors.eu.</t>
  </si>
  <si>
    <r>
      <t xml:space="preserve">  </t>
    </r>
    <r>
      <rPr>
        <b/>
        <sz val="26"/>
        <color rgb="FFFF0000"/>
        <rFont val="Calibri"/>
      </rPr>
      <t>Modulo</t>
    </r>
    <r>
      <rPr>
        <b/>
        <sz val="26"/>
        <color rgb="FFFFFFFF"/>
        <rFont val="Calibri"/>
      </rPr>
      <t xml:space="preserve"> SEAP (Piano d'azione per l'energia sostenibile)</t>
    </r>
  </si>
  <si>
    <t>INVENTARIO DI BASE DELLE EMISSIONI</t>
  </si>
  <si>
    <t>Anno di inventario</t>
  </si>
  <si>
    <r>
      <t xml:space="preserve">I firmatari del patto che calcolano le emissioni di CO2 pro capite devono indicare qui il numero di abitanti </t>
    </r>
    <r>
      <rPr>
        <u/>
        <sz val="11"/>
        <color rgb="FF000000"/>
        <rFont val="Calibri"/>
      </rPr>
      <t>nell'anno di inventario</t>
    </r>
    <r>
      <rPr>
        <sz val="11"/>
        <color rgb="FF000000"/>
        <rFont val="Calibri"/>
      </rPr>
      <t>:</t>
    </r>
  </si>
  <si>
    <t>Fattori di emissione</t>
  </si>
  <si>
    <t>Fattori di emissione standard in linea con i principi IPCC</t>
  </si>
  <si>
    <t>Fattori LCA (valutazione del ciclo di vita)</t>
  </si>
  <si>
    <t>Unità di misura delle emissioni</t>
  </si>
  <si>
    <t>Emissioni di CO2</t>
  </si>
  <si>
    <t>Emissioni equivalenti di CO2</t>
  </si>
  <si>
    <t>Risultati principali dell'inventario di base delle emissioni</t>
  </si>
  <si>
    <t>Legenda dei colori e dei simboli:</t>
  </si>
  <si>
    <t>le celle verdi sono campi obbligatori</t>
  </si>
  <si>
    <t>i campi grigi non sono modificabili</t>
  </si>
  <si>
    <t>A. Consumo energetico finale</t>
  </si>
  <si>
    <t>Si segnala che per la separazione dei decimali si usa il punto [.]. Non è consentito l'uso di separatori per le migliaia.</t>
  </si>
  <si>
    <t>Categoria</t>
  </si>
  <si>
    <t>CONSUMO ENERGETICO FINALE [MWh]</t>
  </si>
  <si>
    <t>Elettricità</t>
  </si>
  <si>
    <t>Calore/freddo</t>
  </si>
  <si>
    <t>Combustibili fossili</t>
  </si>
  <si>
    <t>Energie rinnovabili</t>
  </si>
  <si>
    <t>Totale</t>
  </si>
  <si>
    <t>Gas naturale</t>
  </si>
  <si>
    <t>Gas liquido</t>
  </si>
  <si>
    <t>Olio da riscaldamento</t>
  </si>
  <si>
    <t>Diesel</t>
  </si>
  <si>
    <t>Benzina</t>
  </si>
  <si>
    <t>Lignite</t>
  </si>
  <si>
    <t>Carbone</t>
  </si>
  <si>
    <t>Altri combustibili fossili</t>
  </si>
  <si>
    <t>Oli vegetali</t>
  </si>
  <si>
    <t>Biocarburanti</t>
  </si>
  <si>
    <t>Altre biomasse</t>
  </si>
  <si>
    <t>Energia solare termica</t>
  </si>
  <si>
    <t>Energia geotermica</t>
  </si>
  <si>
    <t>EDIFICI, ATTREZZATURE/IMPIANTI E INDUSTRIE</t>
  </si>
  <si>
    <t>Edifici, attrezzature/impianti comunali</t>
  </si>
  <si>
    <t>Edifici, attrezzature/impianti terziari (non comunali)</t>
  </si>
  <si>
    <t>Edifici residenziali</t>
  </si>
  <si>
    <t>Illuminazione pubblica comunale</t>
  </si>
  <si>
    <t>Industrie (escluse le industrie contemplate nel Sistema europeo di scambio delle quote di emissione – ETS)</t>
  </si>
  <si>
    <t>Totale parziale edifici, attrezzature/impianti e industrie</t>
  </si>
  <si>
    <t>TRASPORTI</t>
  </si>
  <si>
    <t>Parco auto comunale</t>
  </si>
  <si>
    <t>Trasporti pubblici</t>
  </si>
  <si>
    <t>Trasporti privati e commerciali</t>
  </si>
  <si>
    <t>Totale parziale trasporti</t>
  </si>
  <si>
    <t>(Eventuali) acquisti di elettricità verde certificata da parte del comune [MWh]:</t>
  </si>
  <si>
    <r>
      <t xml:space="preserve">Fattore di emissione di CO2 per gli acquisti di elettricità verde certificata </t>
    </r>
    <r>
      <rPr>
        <sz val="11"/>
        <color rgb="FF000000"/>
        <rFont val="Calibri"/>
      </rPr>
      <t>(approccio LCA)</t>
    </r>
    <r>
      <rPr>
        <b/>
        <sz val="11"/>
        <color rgb="FF000000"/>
        <rFont val="Calibri"/>
      </rPr>
      <t>:</t>
    </r>
  </si>
  <si>
    <t>B. Emissioni di CO2 o equivalenti di CO2</t>
  </si>
  <si>
    <t>Emissioni di CO2 [t]/Emissioni equivalenti di CO2 [t]</t>
  </si>
  <si>
    <t>ALTRO</t>
  </si>
  <si>
    <t>Smaltimento dei rifiuti</t>
  </si>
  <si>
    <t>Gestione delle acque reflue</t>
  </si>
  <si>
    <t>Indicate qui le altre emissioni del vostro comune</t>
  </si>
  <si>
    <t>Corrispondenti fattori di emissione di CO2 in [t/MWh]</t>
  </si>
  <si>
    <t>Fattore di emissione di CO2 per l'elettricità non prodotta localmente [t/MWh]</t>
  </si>
  <si>
    <t>C. Produzione locale di elettricità e corrispondenti emissioni di CO2</t>
  </si>
  <si>
    <t>Elettricità prodotta localmente                                 (esclusi gli impianti ETS e tutti gli impianti/le unità &gt; 20 MW)</t>
  </si>
  <si>
    <t>Elettricità prodotta localmente [MWh]</t>
  </si>
  <si>
    <t>Vettore energetico utilizzato [MWh]</t>
  </si>
  <si>
    <t>Emissioni di CO2 o equivalenti di CO2 [t]</t>
  </si>
  <si>
    <t>Fattori di emissione di CO2 corrispondenti per la produzione di elettricità in [t/MWh]</t>
  </si>
  <si>
    <t>Vapore</t>
  </si>
  <si>
    <t>Rifiuti</t>
  </si>
  <si>
    <t>Olio vegetale</t>
  </si>
  <si>
    <t>Altre fonti rinnovabili</t>
  </si>
  <si>
    <t>Altro</t>
  </si>
  <si>
    <t>Energia eolica</t>
  </si>
  <si>
    <t>Energia idroelettrica</t>
  </si>
  <si>
    <t>Fotovoltaico</t>
  </si>
  <si>
    <t>Cogenerazione di energia elettrica e termica</t>
  </si>
  <si>
    <t>Altro
Specificare: _________________</t>
  </si>
  <si>
    <t/>
  </si>
  <si>
    <t>D. Produzione locale di calore/freddo (teleriscaldamento/teleraffrescamento, cogenerazione di energia elettrica e termica...) e corrispondenti emissioni di CO2</t>
  </si>
  <si>
    <t>Calore/freddo prodotti localmente</t>
  </si>
  <si>
    <t>Calore/freddo prodotti localmente [MWh]</t>
  </si>
  <si>
    <t>Fattori di emissione di CO2 corrispondenti per la produzione di calore/freddo in [t/MWh]</t>
  </si>
  <si>
    <t>Impianto(i) di teleriscaldamento</t>
  </si>
  <si>
    <t>4)</t>
  </si>
  <si>
    <t>Altri inventari delle emissioni di CO2</t>
  </si>
  <si>
    <t>Se sono stati realizzati altri inventari, cliccate qui -&gt; per aggiungerli.</t>
  </si>
  <si>
    <t>Altrimenti andate all'ultima parte del modulo SEAP -&gt; relativa al piano d'azione per l'energia sostenibile del vostro comune</t>
  </si>
  <si>
    <r>
      <t xml:space="preserve">   </t>
    </r>
    <r>
      <rPr>
        <b/>
        <sz val="26"/>
        <color rgb="FFFF0000"/>
        <rFont val="Calibri"/>
      </rPr>
      <t>Modulo</t>
    </r>
    <r>
      <rPr>
        <b/>
        <sz val="26"/>
        <color rgb="FFFFFFFF"/>
        <rFont val="Calibri"/>
      </rPr>
      <t xml:space="preserve"> SEAP (Piano d'azione per l'energia sostenibile)</t>
    </r>
  </si>
  <si>
    <t>PIANO D'AZIONE PER L'ENERGIA SOSTENIBILE</t>
  </si>
  <si>
    <t>Titolo del vostro piano d'azione per l'energia sostenibile</t>
  </si>
  <si>
    <t>PAES Campobello di Licata</t>
  </si>
  <si>
    <t>Data di approvazione formale</t>
  </si>
  <si>
    <t>2015-01-20</t>
  </si>
  <si>
    <t>Ente che ha approvato il piano</t>
  </si>
  <si>
    <t>Consiglio Comunale</t>
  </si>
  <si>
    <t>Elementi principali del piano d'azione per l'energia sostenibile del vostro comune</t>
  </si>
  <si>
    <t>Aggiungi azione</t>
  </si>
  <si>
    <t>Cancella azione</t>
  </si>
  <si>
    <t>[Modulo SEAP online: è necessario salvare i dati forniti al termine della compilazione di ciascun settore per evitare che vadano persi.]</t>
  </si>
  <si>
    <r>
      <t xml:space="preserve">SETTORI
</t>
    </r>
    <r>
      <rPr>
        <b/>
        <i/>
        <sz val="12"/>
        <color rgb="FF000000"/>
        <rFont val="Calibri"/>
      </rPr>
      <t>e campi d'azione</t>
    </r>
  </si>
  <si>
    <r>
      <t xml:space="preserve">Azioni/misure PRINCIPALI
</t>
    </r>
    <r>
      <rPr>
        <b/>
        <u/>
        <sz val="11"/>
        <color rgb="FF000000"/>
        <rFont val="Calibri"/>
      </rPr>
      <t>per campo d'azione</t>
    </r>
  </si>
  <si>
    <t>Servizio, persona o società responsabile (in caso di coinvolgimento di terzi)</t>
  </si>
  <si>
    <t>Attuazione [data di inizio e fine]</t>
  </si>
  <si>
    <r>
      <t xml:space="preserve">Costi stimati
</t>
    </r>
    <r>
      <rPr>
        <b/>
        <u/>
        <sz val="11"/>
        <color rgb="FF000000"/>
        <rFont val="Calibri"/>
      </rPr>
      <t>per azione/misura</t>
    </r>
  </si>
  <si>
    <t>Risparmio energetico previsto per misura
[MWh/a]</t>
  </si>
  <si>
    <t>Produzione di energia rinnovabile prevista per misura
[MWh/a]</t>
  </si>
  <si>
    <t>Riduzione di CO2 prevista per misura [t/a]</t>
  </si>
  <si>
    <r>
      <t xml:space="preserve">Obiettivo di risparmio energetico
</t>
    </r>
    <r>
      <rPr>
        <b/>
        <u/>
        <sz val="11"/>
        <color rgb="FF000000"/>
        <rFont val="Calibri"/>
      </rPr>
      <t>per settore</t>
    </r>
    <r>
      <rPr>
        <b/>
        <sz val="11"/>
        <color rgb="FF000000"/>
        <rFont val="Calibri"/>
      </rPr>
      <t xml:space="preserve"> [MWh]
nel 2020</t>
    </r>
  </si>
  <si>
    <r>
      <t xml:space="preserve">Obiettivo di produzione locale di energia rinnovabile
</t>
    </r>
    <r>
      <rPr>
        <b/>
        <u/>
        <sz val="11"/>
        <color rgb="FF000000"/>
        <rFont val="Calibri"/>
      </rPr>
      <t>per settore</t>
    </r>
    <r>
      <rPr>
        <b/>
        <sz val="11"/>
        <color rgb="FF000000"/>
        <rFont val="Calibri"/>
      </rPr>
      <t xml:space="preserve"> [MWh]
nel 2020</t>
    </r>
  </si>
  <si>
    <r>
      <t xml:space="preserve">Obiettivo di riduzione di CO2
</t>
    </r>
    <r>
      <rPr>
        <b/>
        <u/>
        <sz val="11"/>
        <color rgb="FF000000"/>
        <rFont val="Calibri"/>
      </rPr>
      <t>per settore</t>
    </r>
    <r>
      <rPr>
        <b/>
        <sz val="11"/>
        <color rgb="FF000000"/>
        <rFont val="Calibri"/>
      </rPr>
      <t xml:space="preserve"> [t]
nel 2020</t>
    </r>
  </si>
  <si>
    <t xml:space="preserve">EC 01 Riduzione consumi termici degli edifici comunali
EC 02 Fotovoltaico sulle scuole
</t>
  </si>
  <si>
    <t xml:space="preserve">Comune di Campobello di Licata – Ufficio Tecnico
Comune di Campobello di Licata – Ufficio Tecnico
</t>
  </si>
  <si>
    <t xml:space="preserve">2015-06-01/2020-12-31
2015-06-01/2020-12-31
</t>
  </si>
  <si>
    <t xml:space="preserve">450.0000
650000.0000
</t>
  </si>
  <si>
    <t xml:space="preserve">600.0000
</t>
  </si>
  <si>
    <t xml:space="preserve">
258.0000
</t>
  </si>
  <si>
    <t xml:space="preserve">132.0000
101.0000
</t>
  </si>
  <si>
    <t xml:space="preserve">TER 01 Terziario efficiente
</t>
  </si>
  <si>
    <t xml:space="preserve">Comune di Campobello di Licata – Ufficio Tecnico
</t>
  </si>
  <si>
    <t xml:space="preserve">2015-06-01/2020-12-31
</t>
  </si>
  <si>
    <t xml:space="preserve">
</t>
  </si>
  <si>
    <t xml:space="preserve">RES 01 Consapevolezza energetica
RES 02 Promozione solare termico
RES 03 Regolamento edilizio
RES 04 Incentivi riqualificazione
</t>
  </si>
  <si>
    <t xml:space="preserve">Comune di Campobello di Licata – Ufficio Tecnico
Comune di Campobello di Licata – Ufficio Tecnico
Comune di Campobello di Licata – Ufficio Tecnico
</t>
  </si>
  <si>
    <t xml:space="preserve">2015-06-01/2015-12-31
2015-06-01/2020-12-31
2015-06-01/2016-12-31
2015-01-01/2020-12-31
</t>
  </si>
  <si>
    <t xml:space="preserve">7500.0000
2000.0000
2000.0000
</t>
  </si>
  <si>
    <t xml:space="preserve">
300.0000
3300.0000
</t>
  </si>
  <si>
    <t xml:space="preserve">
</t>
  </si>
  <si>
    <t xml:space="preserve">
60.0000
980.0000
</t>
  </si>
  <si>
    <t xml:space="preserve">IP 01 Illuminazione pubblica comunale
IP 02 Illuminazione Pubblica a LED
</t>
  </si>
  <si>
    <t xml:space="preserve">2011-01-01/2014-12-31
2015-06-01/2016-12-31
</t>
  </si>
  <si>
    <t xml:space="preserve">
450000.0000
</t>
  </si>
  <si>
    <t xml:space="preserve">7.0000
627.0000
</t>
  </si>
  <si>
    <t xml:space="preserve">
</t>
  </si>
  <si>
    <t xml:space="preserve">3.0000
246.0000
</t>
  </si>
  <si>
    <r>
      <t xml:space="preserve">Industrie (escluse le industrie contemplate nel Sistema europeo </t>
    </r>
    <r>
      <rPr>
        <i/>
        <sz val="11"/>
        <color rgb="FF000000"/>
        <rFont val="Calibri"/>
      </rPr>
      <t>di scambio delle quote di emissione – ETS) e piccole e medie imprese (PMI)</t>
    </r>
  </si>
  <si>
    <t>Altro – specificare: __________________________________
______________________________________________________</t>
  </si>
  <si>
    <t xml:space="preserve">TC 01 Uso razionale parco auto comunale
TC 02 Rinnovo parco auto comunale
</t>
  </si>
  <si>
    <t xml:space="preserve">2012-01-01/2014-12-31
2015-06-01/2020-12-31
</t>
  </si>
  <si>
    <t xml:space="preserve">
50000.0000
</t>
  </si>
  <si>
    <t xml:space="preserve">6.0000
</t>
  </si>
  <si>
    <t xml:space="preserve">2.0000
2.0000
</t>
  </si>
  <si>
    <t xml:space="preserve">TP 01 Rinnovo parco auto privato
</t>
  </si>
  <si>
    <t>PRODUZIONE LOCALE DI ELETTRICITÀ</t>
  </si>
  <si>
    <t>____________
____________
…</t>
  </si>
  <si>
    <t>___
___
…</t>
  </si>
  <si>
    <t xml:space="preserve">PRO 01 Fotovoltaico installato su edifici privati
PRO 02 Promozione fotovoltaico
</t>
  </si>
  <si>
    <t xml:space="preserve">Comune di Campobello di Licata – Ufficio Tecnico (autorizzazioni e monitoraggio)
Comune di Campobello di Licata – Ufficio Tecnico
</t>
  </si>
  <si>
    <t xml:space="preserve">2012-01-01/2013-12-31
2015-06-01/2020-12-31
</t>
  </si>
  <si>
    <t xml:space="preserve">
2000.0000
</t>
  </si>
  <si>
    <t xml:space="preserve">3000.0000
3200.0000
</t>
  </si>
  <si>
    <t xml:space="preserve">1150.0000
1250.0000
</t>
  </si>
  <si>
    <t>TELERISCALDAMENTO/TELERAFFRESCAMENTO, Impianti CHP</t>
  </si>
  <si>
    <t>Impianto di teleriscaldamento</t>
  </si>
  <si>
    <t>PIANIFICAZIONE TERRITORIALE</t>
  </si>
  <si>
    <t>Pianificazione strategica urbana</t>
  </si>
  <si>
    <t>Pianificazione trasporti/mobilità</t>
  </si>
  <si>
    <t>Standard di ristrutturazione e nuovo sviluppo</t>
  </si>
  <si>
    <t>APPALTI PUBBLICI DI PRODOTTI E SERVIZI:</t>
  </si>
  <si>
    <t>Requisiti/standard di efficienza energetica</t>
  </si>
  <si>
    <t>Requisiti/standard di energia rinnovabile</t>
  </si>
  <si>
    <t>COINVOLGIMENTO DEI CITTADINI E DEI SOGGETTI INTERESSATI</t>
  </si>
  <si>
    <t>Servizi di consulenza</t>
  </si>
  <si>
    <t>Sovvenzioni e sostegno finanziario</t>
  </si>
  <si>
    <t>Sensibilizzazione e messa in rete locale</t>
  </si>
  <si>
    <t>Formazione e istruzione</t>
  </si>
  <si>
    <t xml:space="preserve">INF 01 Formazione nelle scuole
INF 02 Eco-guida e mobilità sostenibile
</t>
  </si>
  <si>
    <t xml:space="preserve">Comune di Campobello di Licata – Ufficio Tecnico
</t>
  </si>
  <si>
    <t xml:space="preserve">2015-09-15/2020-12-31
2015-06-01/2020-12-31
</t>
  </si>
  <si>
    <t xml:space="preserve">5000.0000
6000.0000
</t>
  </si>
  <si>
    <r>
      <t>ALTRO(I) SETTORE(I)</t>
    </r>
    <r>
      <rPr>
        <b/>
        <sz val="11"/>
        <color rgb="FFFFFFFF"/>
        <rFont val="Calibri"/>
      </rPr>
      <t xml:space="preserve"> – </t>
    </r>
    <r>
      <rPr>
        <b/>
        <i/>
        <sz val="11"/>
        <color rgb="FF808080"/>
        <rFont val="Calibri"/>
      </rPr>
      <t>specificare: _____________________</t>
    </r>
  </si>
  <si>
    <t>TOTALE:</t>
  </si>
  <si>
    <t>Indirizzo Internet</t>
  </si>
  <si>
    <t>Link diretto all'eventuale sito Internet del vostro SEAP</t>
  </si>
  <si>
    <t>http://www.comune.campobellodilicata.ag.it/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</si>
</sst>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47" x14ac:knownFonts="1">
    <font>
      <sz val="10"/>
      <color rgb="FF000000"/>
      <name val="Arial"/>
    </font>
    <font>
      <sz val="10"/>
      <color rgb="FF000000"/>
      <name val="Calibri"/>
    </font>
    <font>
      <b/>
      <sz val="26"/>
      <color rgb="FFFFFFFF"/>
      <name val="Calibri"/>
    </font>
    <font>
      <sz val="11"/>
      <color rgb="FF000000"/>
      <name val="Calibri"/>
    </font>
    <font>
      <b/>
      <sz val="18"/>
      <color rgb="FF33CCCC"/>
      <name val="Calibri"/>
    </font>
    <font>
      <b/>
      <sz val="11"/>
      <color rgb="FF000000"/>
      <name val="Calibri"/>
    </font>
    <font>
      <b/>
      <sz val="12"/>
      <color rgb="FF33CCCC"/>
      <name val="Calibri"/>
    </font>
    <font>
      <strike/>
      <sz val="16"/>
      <color rgb="FF3366FF"/>
      <name val="Calibri"/>
    </font>
    <font>
      <sz val="11"/>
      <color rgb="FFFF0000"/>
      <name val="Calibri"/>
    </font>
    <font>
      <strike/>
      <sz val="10"/>
      <color rgb="FF000000"/>
      <name val="Calibri"/>
    </font>
    <font>
      <strike/>
      <sz val="10"/>
      <color rgb="FF3366FF"/>
      <name val="Calibri"/>
    </font>
    <font>
      <b/>
      <u/>
      <sz val="11"/>
      <color rgb="FF0000FF"/>
      <name val="Calibri"/>
    </font>
    <font>
      <b/>
      <sz val="12"/>
      <color rgb="FF000000"/>
      <name val="Calibri"/>
    </font>
    <font>
      <sz val="16"/>
      <color rgb="FF3366FF"/>
      <name val="Calibri"/>
    </font>
    <font>
      <sz val="10"/>
      <color rgb="FF3366FF"/>
      <name val="Calibri"/>
    </font>
    <font>
      <i/>
      <sz val="11"/>
      <color rgb="FF808080"/>
      <name val="Calibri"/>
    </font>
    <font>
      <b/>
      <sz val="12"/>
      <color rgb="FFFF0000"/>
      <name val="Calibri"/>
    </font>
    <font>
      <i/>
      <sz val="11"/>
      <color rgb="FFFF0000"/>
      <name val="Calibri"/>
    </font>
    <font>
      <b/>
      <sz val="10"/>
      <color rgb="FF000000"/>
      <name val="Calibri"/>
    </font>
    <font>
      <b/>
      <sz val="14"/>
      <color rgb="FF0000FF"/>
      <name val="Arial"/>
    </font>
    <font>
      <i/>
      <sz val="11"/>
      <color rgb="FF000000"/>
      <name val="Calibri"/>
    </font>
    <font>
      <sz val="12"/>
      <color rgb="FF000000"/>
      <name val="Calibri"/>
    </font>
    <font>
      <u/>
      <sz val="12"/>
      <color rgb="FF0000FF"/>
      <name val="Calibri"/>
    </font>
    <font>
      <b/>
      <sz val="16"/>
      <color rgb="FFFF6600"/>
      <name val="Calibri"/>
    </font>
    <font>
      <sz val="10"/>
      <color rgb="FFFF0000"/>
      <name val="Arial"/>
    </font>
    <font>
      <b/>
      <sz val="12"/>
      <color rgb="FFFFFFFF"/>
      <name val="Calibri"/>
    </font>
    <font>
      <sz val="11"/>
      <color rgb="FFFFFFFF"/>
      <name val="Calibri"/>
    </font>
    <font>
      <sz val="9"/>
      <color rgb="FF008000"/>
      <name val="Calibri"/>
    </font>
    <font>
      <sz val="10"/>
      <color rgb="FF008000"/>
      <name val="Calibri"/>
    </font>
    <font>
      <sz val="8"/>
      <color rgb="FF000000"/>
      <name val="Calibri"/>
    </font>
    <font>
      <b/>
      <i/>
      <sz val="11"/>
      <color rgb="FF808080"/>
      <name val="Calibri"/>
    </font>
    <font>
      <sz val="10"/>
      <color rgb="FFFF0000"/>
      <name val="Calibri"/>
    </font>
    <font>
      <sz val="10"/>
      <color rgb="FF808080"/>
      <name val="Calibri"/>
    </font>
    <font>
      <sz val="11"/>
      <color rgb="FF808080"/>
      <name val="Calibri"/>
    </font>
    <font>
      <sz val="9"/>
      <color rgb="FF000000"/>
      <name val="Calibri"/>
    </font>
    <font>
      <b/>
      <i/>
      <u/>
      <sz val="12"/>
      <color rgb="FF808080"/>
      <name val="Calibri"/>
    </font>
    <font>
      <i/>
      <sz val="12"/>
      <color rgb="FF808080"/>
      <name val="Calibri"/>
    </font>
    <font>
      <b/>
      <sz val="8"/>
      <color rgb="FF000000"/>
      <name val="Calibri"/>
    </font>
    <font>
      <b/>
      <i/>
      <sz val="11"/>
      <color rgb="FF000000"/>
      <name val="Calibri"/>
    </font>
    <font>
      <b/>
      <u/>
      <sz val="12"/>
      <color rgb="FFFFFFFF"/>
      <name val="Calibri"/>
    </font>
    <font>
      <b/>
      <i/>
      <sz val="12"/>
      <color rgb="FFFFFFFF"/>
      <name val="Calibri"/>
    </font>
    <font>
      <b/>
      <i/>
      <u/>
      <sz val="12"/>
      <color rgb="FFFFFFFF"/>
      <name val="Calibri"/>
    </font>
    <font>
      <b/>
      <sz val="26"/>
      <color rgb="FFFF0000"/>
      <name val="Calibri"/>
    </font>
    <font>
      <u/>
      <sz val="11"/>
      <color rgb="FF000000"/>
      <name val="Calibri"/>
    </font>
    <font>
      <b/>
      <i/>
      <sz val="12"/>
      <color rgb="FF000000"/>
      <name val="Calibri"/>
    </font>
    <font>
      <b/>
      <u/>
      <sz val="11"/>
      <color rgb="FF000000"/>
      <name val="Calibri"/>
    </font>
    <font>
      <b/>
      <sz val="11"/>
      <color rgb="FFFFFFFF"/>
      <name val="Calibri"/>
    </font>
  </fonts>
  <fills count="8">
    <fill>
      <patternFill patternType="none"/>
    </fill>
    <fill>
      <patternFill patternType="gray125"/>
    </fill>
    <fill>
      <patternFill patternType="none"/>
    </fill>
    <fill>
      <patternFill patternType="solid">
        <fgColor rgb="FF003366"/>
        <bgColor rgb="FF333399"/>
      </patternFill>
    </fill>
    <fill>
      <patternFill patternType="solid">
        <fgColor rgb="FF99CC00"/>
        <bgColor rgb="FFFFCC00"/>
      </patternFill>
    </fill>
    <fill>
      <patternFill patternType="solid">
        <fgColor rgb="FFC0C0C0"/>
        <bgColor rgb="FFCCCCFF"/>
      </patternFill>
    </fill>
    <fill>
      <patternFill patternType="solid">
        <fgColor rgb="FF33CCCC"/>
        <bgColor rgb="FF00CCFF"/>
      </patternFill>
    </fill>
    <fill>
      <patternFill patternType="solid">
        <fgColor rgb="FFFFFFFF"/>
        <bgColor rgb="FFFFFFCC"/>
      </patternFill>
    </fill>
  </fills>
  <borders count="9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ck">
        <color rgb="FF000000"/>
      </left>
      <right style="thick">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ck">
        <color rgb="FF000000"/>
      </right>
      <top/>
      <bottom/>
      <diagonal/>
    </border>
    <border>
      <left style="thick">
        <color rgb="FF000000"/>
      </left>
      <right style="thick">
        <color rgb="FF000000"/>
      </right>
      <top style="thick">
        <color rgb="FF000000"/>
      </top>
      <bottom/>
      <diagonal/>
    </border>
    <border>
      <left/>
      <right style="thick">
        <color rgb="FF000000"/>
      </right>
      <top style="thick">
        <color rgb="FF000000"/>
      </top>
      <bottom style="thin">
        <color rgb="FF000000"/>
      </bottom>
      <diagonal/>
    </border>
    <border>
      <left/>
      <right style="thick">
        <color rgb="FF000000"/>
      </right>
      <top style="thick">
        <color rgb="FF000000"/>
      </top>
      <bottom/>
      <diagonal/>
    </border>
    <border>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top/>
      <bottom style="medium">
        <color rgb="FF000000"/>
      </bottom>
      <diagonal/>
    </border>
    <border>
      <left style="thick">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top style="medium">
        <color rgb="FF000000"/>
      </top>
      <bottom style="medium">
        <color rgb="FF000000"/>
      </bottom>
      <diagonal/>
    </border>
    <border>
      <left style="thick">
        <color rgb="FF000000"/>
      </left>
      <right style="thin">
        <color rgb="FF000000"/>
      </right>
      <top style="medium">
        <color rgb="FF000000"/>
      </top>
      <bottom style="medium">
        <color rgb="FF000000"/>
      </bottom>
      <diagonal/>
    </border>
    <border>
      <left style="thick">
        <color rgb="FF000000"/>
      </left>
      <right style="thick">
        <color rgb="FF000000"/>
      </right>
      <top style="medium">
        <color rgb="FF000000"/>
      </top>
      <bottom/>
      <diagonal/>
    </border>
    <border>
      <left style="thick">
        <color rgb="FF000000"/>
      </left>
      <right/>
      <top style="thick">
        <color rgb="FF000000"/>
      </top>
      <bottom/>
      <diagonal/>
    </border>
    <border>
      <left style="thick">
        <color rgb="FF000000"/>
      </left>
      <right style="thin">
        <color rgb="FF000000"/>
      </right>
      <top style="thick">
        <color rgb="FF000000"/>
      </top>
      <bottom style="thick">
        <color rgb="FF000000"/>
      </bottom>
      <diagonal/>
    </border>
    <border>
      <left/>
      <right/>
      <top style="thick">
        <color rgb="FF000000"/>
      </top>
      <bottom/>
      <diagonal/>
    </border>
    <border>
      <left style="thick">
        <color rgb="FF000000"/>
      </left>
      <right/>
      <top/>
      <bottom/>
      <diagonal/>
    </border>
    <border>
      <left style="thin">
        <color rgb="FF000000"/>
      </left>
      <right/>
      <top/>
      <bottom/>
      <diagonal/>
    </border>
    <border>
      <left/>
      <right style="thick">
        <color rgb="FF000000"/>
      </right>
      <top style="medium">
        <color rgb="FF000000"/>
      </top>
      <bottom/>
      <diagonal/>
    </border>
    <border>
      <left style="thick">
        <color rgb="FF000000"/>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ck">
        <color rgb="FF000000"/>
      </right>
      <top style="medium">
        <color rgb="FF000000"/>
      </top>
      <bottom/>
      <diagonal/>
    </border>
    <border>
      <left style="thick">
        <color rgb="FF000000"/>
      </left>
      <right style="thin">
        <color rgb="FF000000"/>
      </right>
      <top style="medium">
        <color rgb="FF000000"/>
      </top>
      <bottom/>
      <diagonal/>
    </border>
    <border>
      <left/>
      <right style="thin">
        <color rgb="FF000000"/>
      </right>
      <top/>
      <bottom style="thick">
        <color rgb="FF000000"/>
      </bottom>
      <diagonal/>
    </border>
    <border>
      <left style="thin">
        <color rgb="FF000000"/>
      </left>
      <right style="thin">
        <color rgb="FF000000"/>
      </right>
      <top style="thick">
        <color rgb="FF000000"/>
      </top>
      <bottom style="thick">
        <color rgb="FF000000"/>
      </bottom>
      <diagonal/>
    </border>
    <border>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medium">
        <color rgb="FF000000"/>
      </bottom>
      <diagonal/>
    </border>
    <border>
      <left style="thick">
        <color rgb="FF000000"/>
      </left>
      <right style="medium">
        <color rgb="FF000000"/>
      </right>
      <top/>
      <bottom style="medium">
        <color rgb="FF000000"/>
      </bottom>
      <diagonal/>
    </border>
    <border>
      <left style="thin">
        <color rgb="FF000000"/>
      </left>
      <right style="thin">
        <color rgb="FF000000"/>
      </right>
      <top style="medium">
        <color rgb="FF000000"/>
      </top>
      <bottom style="thick">
        <color rgb="FF000000"/>
      </bottom>
      <diagonal/>
    </border>
    <border>
      <left style="thin">
        <color rgb="FF000000"/>
      </left>
      <right style="thick">
        <color rgb="FF000000"/>
      </right>
      <top style="medium">
        <color rgb="FF000000"/>
      </top>
      <bottom style="thick">
        <color rgb="FF000000"/>
      </bottom>
      <diagonal/>
    </border>
    <border>
      <left style="thick">
        <color rgb="FF000000"/>
      </left>
      <right style="thin">
        <color rgb="FF000000"/>
      </right>
      <top style="medium">
        <color rgb="FF000000"/>
      </top>
      <bottom style="thick">
        <color rgb="FF000000"/>
      </bottom>
      <diagonal/>
    </border>
    <border>
      <left/>
      <right style="thin">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thick">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medium">
        <color rgb="FF000000"/>
      </right>
      <top style="thick">
        <color rgb="FF000000"/>
      </top>
      <bottom style="thin">
        <color rgb="FF000000"/>
      </bottom>
      <diagonal/>
    </border>
    <border>
      <left style="medium">
        <color rgb="FF000000"/>
      </left>
      <right/>
      <top style="thick">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style="thick">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ck">
        <color rgb="FF000000"/>
      </right>
      <top style="thin">
        <color rgb="FF000000"/>
      </top>
      <bottom style="thick">
        <color rgb="FF000000"/>
      </bottom>
      <diagonal/>
    </border>
    <border>
      <left style="thick">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ck">
        <color rgb="FF000000"/>
      </right>
      <top/>
      <bottom style="thin">
        <color rgb="FF000000"/>
      </bottom>
      <diagonal/>
    </border>
    <border>
      <left/>
      <right style="thick">
        <color rgb="FF000000"/>
      </right>
      <top/>
      <bottom style="thin">
        <color rgb="FF000000"/>
      </bottom>
      <diagonal/>
    </border>
    <border>
      <left style="thick">
        <color rgb="FF000000"/>
      </left>
      <right style="thick">
        <color rgb="FF000000"/>
      </right>
      <top style="thin">
        <color rgb="FF000000"/>
      </top>
      <bottom style="thick">
        <color rgb="FF000000"/>
      </bottom>
      <diagonal/>
    </border>
    <border>
      <left style="thin">
        <color rgb="FF000000"/>
      </left>
      <right style="thick">
        <color rgb="FF000000"/>
      </right>
      <top style="thin">
        <color rgb="FF000000"/>
      </top>
      <bottom/>
      <diagonal/>
    </border>
    <border>
      <left style="thick">
        <color rgb="FF000000"/>
      </left>
      <right style="thick">
        <color rgb="FF000000"/>
      </right>
      <top style="thin">
        <color rgb="FF000000"/>
      </top>
      <bottom/>
      <diagonal/>
    </border>
    <border>
      <left style="thin">
        <color rgb="FF000000"/>
      </left>
      <right style="thick">
        <color rgb="FF000000"/>
      </right>
      <top style="thick">
        <color rgb="FF000000"/>
      </top>
      <bottom style="thick">
        <color rgb="FF000000"/>
      </bottom>
      <diagonal/>
    </border>
    <border>
      <left/>
      <right style="thin">
        <color rgb="FF000000"/>
      </right>
      <top style="thick">
        <color rgb="FF000000"/>
      </top>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bottom style="thin">
        <color rgb="FF000000"/>
      </bottom>
      <diagonal/>
    </border>
    <border>
      <left style="thick">
        <color rgb="FF000000"/>
      </left>
      <right style="thick">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thick">
        <color rgb="FF000000"/>
      </right>
      <top style="thick">
        <color rgb="FF000000"/>
      </top>
      <bottom/>
      <diagonal/>
    </border>
    <border>
      <left style="thin">
        <color rgb="FF000000"/>
      </left>
      <right style="thin">
        <color rgb="FF000000"/>
      </right>
      <top/>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style="thin">
        <color rgb="FF000000"/>
      </right>
      <top/>
      <bottom/>
      <diagonal/>
    </border>
  </borders>
  <cellStyleXfs count="1">
    <xf numFmtId="0" fontId="0" fillId="0" borderId="0"/>
  </cellStyleXfs>
  <cellXfs count="338">
    <xf numFmtId="0" fontId="0" fillId="2" borderId="0" xfId="0" applyFill="1" applyProtection="1"/>
    <xf numFmtId="0" fontId="1" fillId="2" borderId="0" xfId="0" applyFont="1" applyFill="1" applyProtection="1"/>
    <xf numFmtId="0" fontId="3" fillId="2" borderId="0" xfId="0" applyFont="1" applyFill="1" applyAlignment="1" applyProtection="1">
      <alignment vertical="center" wrapText="1"/>
    </xf>
    <xf numFmtId="0" fontId="5" fillId="2" borderId="0" xfId="0" applyFont="1" applyFill="1" applyProtection="1"/>
    <xf numFmtId="0" fontId="5" fillId="2" borderId="0" xfId="0" applyFont="1" applyFill="1" applyProtection="1"/>
    <xf numFmtId="0" fontId="1" fillId="2" borderId="1" xfId="0" applyFont="1" applyFill="1" applyBorder="1" applyProtection="1"/>
    <xf numFmtId="0" fontId="6" fillId="2" borderId="0" xfId="0" applyFont="1" applyFill="1" applyAlignment="1" applyProtection="1">
      <alignment horizontal="justify" vertical="center"/>
    </xf>
    <xf numFmtId="0" fontId="6" fillId="2" borderId="0" xfId="0" applyFont="1" applyFill="1" applyAlignment="1" applyProtection="1">
      <alignment vertical="center"/>
    </xf>
    <xf numFmtId="0" fontId="3" fillId="2" borderId="0" xfId="0" applyFont="1" applyFill="1" applyProtection="1"/>
    <xf numFmtId="164" fontId="3" fillId="2" borderId="2"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xf>
    <xf numFmtId="0" fontId="5" fillId="2" borderId="0" xfId="0" applyFont="1" applyFill="1" applyAlignment="1" applyProtection="1">
      <alignment horizontal="center"/>
    </xf>
    <xf numFmtId="0" fontId="7" fillId="2" borderId="0" xfId="0" applyFont="1" applyFill="1" applyAlignment="1" applyProtection="1">
      <alignment horizontal="right"/>
    </xf>
    <xf numFmtId="0" fontId="8" fillId="2" borderId="0" xfId="0" applyFont="1" applyFill="1" applyAlignment="1" applyProtection="1">
      <alignment vertical="center"/>
    </xf>
    <xf numFmtId="0" fontId="9" fillId="2" borderId="0" xfId="0" applyFont="1" applyFill="1" applyProtection="1"/>
    <xf numFmtId="0" fontId="10" fillId="2" borderId="0" xfId="0" applyFont="1" applyFill="1" applyProtection="1"/>
    <xf numFmtId="0" fontId="12" fillId="2" borderId="0" xfId="0" applyFont="1" applyFill="1" applyProtection="1"/>
    <xf numFmtId="0" fontId="12" fillId="2" borderId="0" xfId="0" applyFont="1" applyFill="1" applyProtection="1"/>
    <xf numFmtId="0" fontId="3" fillId="2" borderId="0" xfId="0" applyFont="1" applyFill="1" applyAlignment="1" applyProtection="1">
      <alignment horizontal="right"/>
    </xf>
    <xf numFmtId="0" fontId="13" fillId="2" borderId="0" xfId="0" applyFont="1" applyFill="1" applyAlignment="1" applyProtection="1">
      <alignment horizontal="right"/>
    </xf>
    <xf numFmtId="0" fontId="14" fillId="2" borderId="0" xfId="0" applyFont="1" applyFill="1" applyProtection="1"/>
    <xf numFmtId="0" fontId="12" fillId="2" borderId="0" xfId="0" applyFont="1" applyFill="1" applyAlignment="1" applyProtection="1">
      <alignment vertical="top"/>
    </xf>
    <xf numFmtId="0" fontId="15" fillId="2" borderId="0" xfId="0" applyFont="1" applyFill="1" applyAlignment="1" applyProtection="1">
      <alignment horizontal="justify" vertical="center" wrapText="1"/>
    </xf>
    <xf numFmtId="0" fontId="3" fillId="2" borderId="0" xfId="0" applyFont="1" applyFill="1" applyProtection="1">
      <protection locked="0"/>
    </xf>
    <xf numFmtId="0" fontId="3" fillId="2" borderId="0" xfId="0" applyFont="1" applyFill="1" applyAlignment="1" applyProtection="1">
      <alignment horizontal="left" vertical="center" wrapText="1"/>
    </xf>
    <xf numFmtId="0" fontId="3" fillId="2" borderId="0" xfId="0" applyFont="1" applyFill="1" applyAlignment="1" applyProtection="1">
      <alignment vertical="center"/>
    </xf>
    <xf numFmtId="0" fontId="16" fillId="2" borderId="0" xfId="0" applyFont="1" applyFill="1" applyAlignment="1" applyProtection="1">
      <alignment horizontal="justify" vertical="top" wrapText="1"/>
    </xf>
    <xf numFmtId="0" fontId="1" fillId="2" borderId="0" xfId="0" applyFont="1" applyFill="1" applyAlignment="1" applyProtection="1">
      <alignment vertical="center" wrapText="1"/>
    </xf>
    <xf numFmtId="0" fontId="17" fillId="2" borderId="0" xfId="0" applyFont="1" applyFill="1" applyAlignment="1" applyProtection="1">
      <alignment wrapText="1"/>
    </xf>
    <xf numFmtId="0" fontId="8" fillId="2" borderId="0" xfId="0" applyFont="1" applyFill="1" applyAlignment="1" applyProtection="1">
      <alignment horizontal="left"/>
    </xf>
    <xf numFmtId="0" fontId="18" fillId="2" borderId="0" xfId="0" applyFont="1" applyFill="1" applyProtection="1"/>
    <xf numFmtId="0" fontId="1" fillId="2" borderId="0" xfId="0" applyFont="1" applyFill="1" applyProtection="1"/>
    <xf numFmtId="0" fontId="1" fillId="2" borderId="0" xfId="0" applyFont="1" applyFill="1" applyAlignment="1" applyProtection="1">
      <alignment horizontal="right"/>
    </xf>
    <xf numFmtId="0" fontId="21" fillId="2" borderId="0" xfId="0" applyFont="1" applyFill="1" applyProtection="1"/>
    <xf numFmtId="0" fontId="12" fillId="2" borderId="0" xfId="0" applyFont="1" applyFill="1" applyAlignment="1" applyProtection="1">
      <alignment horizontal="justify"/>
    </xf>
    <xf numFmtId="0" fontId="6" fillId="2" borderId="0" xfId="0" applyFont="1" applyFill="1" applyAlignment="1" applyProtection="1">
      <alignment horizontal="justify" vertical="top"/>
    </xf>
    <xf numFmtId="0" fontId="6" fillId="2" borderId="0" xfId="0" applyFont="1" applyFill="1" applyAlignment="1" applyProtection="1">
      <alignment vertical="top"/>
    </xf>
    <xf numFmtId="1" fontId="3" fillId="2" borderId="2" xfId="0" applyNumberFormat="1" applyFont="1" applyFill="1" applyBorder="1" applyAlignment="1" applyProtection="1">
      <alignment horizontal="left" vertical="center"/>
      <protection locked="0"/>
    </xf>
    <xf numFmtId="0" fontId="12" fillId="2" borderId="0" xfId="0" applyFont="1" applyFill="1" applyAlignment="1" applyProtection="1">
      <alignment horizontal="justify" vertical="top" wrapText="1"/>
    </xf>
    <xf numFmtId="0" fontId="23" fillId="2" borderId="0" xfId="0" applyFont="1" applyFill="1" applyAlignment="1" applyProtection="1">
      <alignment horizontal="center"/>
    </xf>
    <xf numFmtId="0" fontId="3" fillId="2" borderId="0" xfId="0" applyFont="1" applyFill="1" applyAlignment="1" applyProtection="1">
      <alignment horizontal="justify" vertical="top" wrapText="1"/>
    </xf>
    <xf numFmtId="0" fontId="16" fillId="2" borderId="0" xfId="0" applyFont="1" applyFill="1" applyProtection="1"/>
    <xf numFmtId="0" fontId="8" fillId="2" borderId="0" xfId="0" applyFont="1" applyFill="1" applyProtection="1">
      <protection locked="0"/>
    </xf>
    <xf numFmtId="0" fontId="24" fillId="2" borderId="0" xfId="0" applyFont="1" applyFill="1" applyProtection="1"/>
    <xf numFmtId="0" fontId="5" fillId="2" borderId="0" xfId="0" applyFont="1" applyFill="1" applyAlignment="1" applyProtection="1">
      <alignment horizontal="justify"/>
    </xf>
    <xf numFmtId="0" fontId="12" fillId="4" borderId="4" xfId="0" applyFont="1" applyFill="1" applyBorder="1" applyAlignment="1" applyProtection="1">
      <alignment horizontal="justify" vertical="center"/>
    </xf>
    <xf numFmtId="0" fontId="5" fillId="2" borderId="5" xfId="0" applyFont="1" applyFill="1" applyBorder="1" applyAlignment="1" applyProtection="1">
      <alignment horizontal="center"/>
    </xf>
    <xf numFmtId="0" fontId="8" fillId="2" borderId="0" xfId="0" applyFont="1" applyFill="1" applyProtection="1"/>
    <xf numFmtId="0" fontId="5" fillId="2" borderId="0" xfId="0" applyFont="1" applyFill="1" applyAlignment="1" applyProtection="1">
      <alignment horizontal="left"/>
    </xf>
    <xf numFmtId="0" fontId="1" fillId="2" borderId="0" xfId="0" applyFont="1" applyFill="1" applyAlignment="1" applyProtection="1">
      <alignment vertical="top"/>
    </xf>
    <xf numFmtId="0" fontId="5" fillId="6" borderId="9"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1" fillId="2" borderId="17" xfId="0" applyFont="1" applyFill="1" applyBorder="1" applyProtection="1"/>
    <xf numFmtId="0" fontId="25" fillId="3" borderId="18" xfId="0" applyFont="1" applyFill="1" applyBorder="1" applyProtection="1"/>
    <xf numFmtId="0" fontId="26" fillId="3" borderId="20" xfId="0" applyFont="1" applyFill="1" applyBorder="1" applyAlignment="1" applyProtection="1">
      <alignment horizontal="right" vertical="center"/>
    </xf>
    <xf numFmtId="0" fontId="3" fillId="2" borderId="21" xfId="0" applyFont="1" applyFill="1" applyBorder="1" applyProtection="1"/>
    <xf numFmtId="0" fontId="3" fillId="2" borderId="22" xfId="0" applyFont="1" applyFill="1" applyBorder="1" applyAlignment="1" applyProtection="1">
      <alignment horizontal="right" vertical="center"/>
      <protection locked="0"/>
    </xf>
    <xf numFmtId="0" fontId="3" fillId="2" borderId="2" xfId="0" applyFont="1" applyFill="1" applyBorder="1" applyAlignment="1" applyProtection="1">
      <alignment horizontal="right" vertical="center"/>
      <protection locked="0"/>
    </xf>
    <xf numFmtId="0" fontId="3" fillId="2" borderId="23" xfId="0" applyFont="1" applyFill="1" applyBorder="1" applyAlignment="1" applyProtection="1">
      <alignment horizontal="right" vertical="center"/>
      <protection locked="0"/>
    </xf>
    <xf numFmtId="0" fontId="3" fillId="2" borderId="17" xfId="0" applyFont="1" applyFill="1" applyBorder="1" applyAlignment="1" applyProtection="1">
      <alignment horizontal="right" vertical="center"/>
      <protection locked="0"/>
    </xf>
    <xf numFmtId="0" fontId="3" fillId="2" borderId="21" xfId="0" applyFont="1" applyFill="1" applyBorder="1" applyAlignment="1" applyProtection="1">
      <alignment vertical="top" wrapText="1"/>
    </xf>
    <xf numFmtId="0" fontId="3" fillId="2" borderId="24" xfId="0" applyFont="1" applyFill="1" applyBorder="1" applyAlignment="1" applyProtection="1">
      <alignment horizontal="right" vertical="center"/>
      <protection locked="0"/>
    </xf>
    <xf numFmtId="0" fontId="3" fillId="2" borderId="25" xfId="0" applyFont="1" applyFill="1" applyBorder="1" applyAlignment="1" applyProtection="1">
      <alignment wrapText="1"/>
    </xf>
    <xf numFmtId="0" fontId="3" fillId="2" borderId="26"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29" xfId="0" applyFont="1" applyFill="1" applyBorder="1" applyAlignment="1" applyProtection="1">
      <alignment horizontal="right" vertical="center"/>
      <protection locked="0"/>
    </xf>
    <xf numFmtId="0" fontId="3" fillId="2" borderId="30" xfId="0" applyFont="1" applyFill="1" applyBorder="1" applyAlignment="1" applyProtection="1">
      <alignment horizontal="right" vertical="center"/>
      <protection locked="0"/>
    </xf>
    <xf numFmtId="0" fontId="3" fillId="2" borderId="31" xfId="0" applyFont="1" applyFill="1" applyBorder="1" applyAlignment="1" applyProtection="1">
      <alignment horizontal="right" vertical="center"/>
      <protection locked="0"/>
    </xf>
    <xf numFmtId="0" fontId="3" fillId="2" borderId="32" xfId="0" applyFont="1" applyFill="1" applyBorder="1" applyAlignment="1" applyProtection="1">
      <alignment horizontal="right" vertical="center"/>
      <protection locked="0"/>
    </xf>
    <xf numFmtId="0" fontId="5" fillId="6" borderId="33" xfId="0" applyFont="1" applyFill="1" applyBorder="1" applyProtection="1"/>
    <xf numFmtId="0" fontId="3" fillId="4" borderId="34" xfId="0" applyFont="1" applyFill="1" applyBorder="1" applyAlignment="1" applyProtection="1">
      <alignment horizontal="right" vertical="center"/>
      <protection locked="0"/>
    </xf>
    <xf numFmtId="0" fontId="25" fillId="3" borderId="35" xfId="0" applyFont="1" applyFill="1" applyBorder="1" applyProtection="1"/>
    <xf numFmtId="0" fontId="3" fillId="3" borderId="35" xfId="0" applyFont="1" applyFill="1" applyBorder="1" applyAlignment="1" applyProtection="1">
      <alignment horizontal="right" vertical="center"/>
    </xf>
    <xf numFmtId="0" fontId="3" fillId="2" borderId="24" xfId="0" applyFont="1" applyFill="1" applyBorder="1" applyProtection="1"/>
    <xf numFmtId="0" fontId="5" fillId="6" borderId="25" xfId="0" applyFont="1" applyFill="1" applyBorder="1" applyProtection="1"/>
    <xf numFmtId="0" fontId="3" fillId="4" borderId="26" xfId="0" applyFont="1" applyFill="1" applyBorder="1" applyAlignment="1" applyProtection="1">
      <alignment horizontal="right" vertical="center"/>
      <protection locked="0"/>
    </xf>
    <xf numFmtId="0" fontId="12" fillId="6" borderId="36" xfId="0" applyFont="1" applyFill="1" applyBorder="1" applyProtection="1"/>
    <xf numFmtId="0" fontId="5" fillId="4" borderId="37" xfId="0" applyFont="1" applyFill="1" applyBorder="1" applyAlignment="1" applyProtection="1">
      <alignment horizontal="right" vertical="center"/>
      <protection locked="0"/>
    </xf>
    <xf numFmtId="0" fontId="12" fillId="2" borderId="38" xfId="0" applyFont="1" applyFill="1" applyBorder="1" applyProtection="1"/>
    <xf numFmtId="0" fontId="5" fillId="2" borderId="0" xfId="0" applyFont="1" applyFill="1" applyAlignment="1" applyProtection="1">
      <alignment horizontal="right" vertical="center"/>
    </xf>
    <xf numFmtId="0" fontId="5" fillId="2" borderId="6" xfId="0" applyFont="1" applyFill="1" applyBorder="1" applyAlignment="1" applyProtection="1">
      <alignment horizontal="justify" vertical="center"/>
    </xf>
    <xf numFmtId="0" fontId="3" fillId="2" borderId="7" xfId="0" applyFont="1" applyFill="1" applyBorder="1" applyAlignment="1" applyProtection="1">
      <alignment horizontal="left" vertical="center"/>
      <protection locked="0"/>
    </xf>
    <xf numFmtId="0" fontId="5" fillId="2" borderId="6" xfId="0" applyFont="1" applyFill="1" applyBorder="1" applyAlignment="1" applyProtection="1">
      <alignment horizontal="justify" vertical="center" wrapText="1"/>
    </xf>
    <xf numFmtId="0" fontId="27" fillId="2" borderId="0" xfId="0" applyFont="1" applyFill="1" applyAlignment="1" applyProtection="1">
      <alignment horizontal="left"/>
    </xf>
    <xf numFmtId="0" fontId="28" fillId="2" borderId="0" xfId="0" applyFont="1" applyFill="1" applyProtection="1"/>
    <xf numFmtId="0" fontId="29" fillId="2" borderId="0" xfId="0" applyFont="1" applyFill="1" applyAlignment="1" applyProtection="1">
      <alignment horizontal="justify"/>
    </xf>
    <xf numFmtId="0" fontId="12" fillId="2" borderId="0" xfId="0" applyFont="1" applyFill="1" applyAlignment="1" applyProtection="1">
      <alignment horizontal="justify"/>
    </xf>
    <xf numFmtId="0" fontId="1" fillId="2" borderId="39" xfId="0" applyFont="1" applyFill="1" applyBorder="1" applyAlignment="1" applyProtection="1">
      <alignment vertical="top"/>
    </xf>
    <xf numFmtId="0" fontId="1" fillId="2" borderId="40" xfId="0" applyFont="1" applyFill="1" applyBorder="1" applyProtection="1"/>
    <xf numFmtId="0" fontId="1" fillId="2" borderId="17" xfId="0" applyFont="1" applyFill="1" applyBorder="1" applyAlignment="1" applyProtection="1">
      <alignment vertical="center"/>
    </xf>
    <xf numFmtId="0" fontId="25" fillId="3" borderId="35" xfId="0" applyFont="1" applyFill="1" applyBorder="1" applyAlignment="1" applyProtection="1">
      <alignment vertical="center"/>
    </xf>
    <xf numFmtId="0" fontId="5" fillId="3" borderId="41" xfId="0" applyFont="1" applyFill="1" applyBorder="1" applyAlignment="1" applyProtection="1">
      <alignment vertical="center"/>
    </xf>
    <xf numFmtId="0" fontId="1" fillId="2" borderId="0" xfId="0" applyFont="1" applyFill="1" applyAlignment="1" applyProtection="1">
      <alignment vertical="center"/>
    </xf>
    <xf numFmtId="0" fontId="3" fillId="4" borderId="29" xfId="0" applyFont="1" applyFill="1" applyBorder="1" applyAlignment="1" applyProtection="1">
      <alignment horizontal="right" vertical="center"/>
      <protection locked="0"/>
    </xf>
    <xf numFmtId="0" fontId="3" fillId="4" borderId="30" xfId="0" applyFont="1" applyFill="1" applyBorder="1" applyAlignment="1" applyProtection="1">
      <alignment horizontal="right" vertical="center"/>
      <protection locked="0"/>
    </xf>
    <xf numFmtId="0" fontId="3" fillId="4" borderId="42" xfId="0" applyFont="1" applyFill="1" applyBorder="1" applyAlignment="1" applyProtection="1">
      <alignment horizontal="right" vertical="center"/>
      <protection locked="0"/>
    </xf>
    <xf numFmtId="0" fontId="5" fillId="3" borderId="43" xfId="0" applyFont="1" applyFill="1" applyBorder="1" applyAlignment="1" applyProtection="1">
      <alignment horizontal="right" vertical="center"/>
    </xf>
    <xf numFmtId="0" fontId="5" fillId="3" borderId="44" xfId="0" applyFont="1" applyFill="1" applyBorder="1" applyAlignment="1" applyProtection="1">
      <alignment horizontal="right" vertical="center"/>
    </xf>
    <xf numFmtId="0" fontId="5" fillId="3" borderId="45" xfId="0" applyFont="1" applyFill="1" applyBorder="1" applyAlignment="1" applyProtection="1">
      <alignment horizontal="right" vertical="center"/>
    </xf>
    <xf numFmtId="0" fontId="5" fillId="3" borderId="46" xfId="0" applyFont="1" applyFill="1" applyBorder="1" applyAlignment="1" applyProtection="1">
      <alignment horizontal="right" vertical="center"/>
    </xf>
    <xf numFmtId="0" fontId="5" fillId="3" borderId="35" xfId="0" applyFont="1" applyFill="1" applyBorder="1" applyAlignment="1" applyProtection="1">
      <alignment horizontal="right" vertical="center"/>
    </xf>
    <xf numFmtId="0" fontId="5" fillId="6" borderId="32" xfId="0" applyFont="1" applyFill="1" applyBorder="1" applyProtection="1"/>
    <xf numFmtId="0" fontId="25" fillId="3" borderId="41" xfId="0" applyFont="1" applyFill="1" applyBorder="1" applyAlignment="1" applyProtection="1">
      <alignment vertical="center"/>
    </xf>
    <xf numFmtId="0" fontId="5" fillId="3" borderId="47" xfId="0" applyFont="1" applyFill="1" applyBorder="1" applyAlignment="1" applyProtection="1">
      <alignment horizontal="right" vertical="center"/>
    </xf>
    <xf numFmtId="0" fontId="3" fillId="7" borderId="24" xfId="0" applyFont="1" applyFill="1" applyBorder="1" applyAlignment="1" applyProtection="1">
      <alignment vertical="center"/>
    </xf>
    <xf numFmtId="0" fontId="5" fillId="7" borderId="24" xfId="0" applyFont="1" applyFill="1" applyBorder="1" applyAlignment="1" applyProtection="1">
      <alignment horizontal="right" vertical="center"/>
      <protection locked="0"/>
    </xf>
    <xf numFmtId="0" fontId="3" fillId="2" borderId="24" xfId="0" applyFont="1" applyFill="1" applyBorder="1" applyAlignment="1" applyProtection="1">
      <alignment vertical="center"/>
    </xf>
    <xf numFmtId="0" fontId="5" fillId="2" borderId="24" xfId="0" applyFont="1" applyFill="1" applyBorder="1" applyAlignment="1" applyProtection="1">
      <alignment horizontal="right" vertical="center"/>
      <protection locked="0"/>
    </xf>
    <xf numFmtId="0" fontId="30" fillId="2" borderId="12" xfId="0" applyFont="1" applyFill="1" applyBorder="1" applyProtection="1">
      <protection locked="0"/>
    </xf>
    <xf numFmtId="0" fontId="12" fillId="6" borderId="7" xfId="0" applyFont="1" applyFill="1" applyBorder="1" applyProtection="1"/>
    <xf numFmtId="0" fontId="5" fillId="4" borderId="48" xfId="0" applyFont="1" applyFill="1" applyBorder="1" applyAlignment="1" applyProtection="1">
      <alignment horizontal="right" vertical="center"/>
      <protection locked="0"/>
    </xf>
    <xf numFmtId="0" fontId="5" fillId="4" borderId="16" xfId="0" applyFont="1" applyFill="1" applyBorder="1" applyAlignment="1" applyProtection="1">
      <alignment horizontal="right" vertical="center"/>
      <protection locked="0"/>
    </xf>
    <xf numFmtId="0" fontId="29" fillId="2" borderId="0" xfId="0" applyFont="1" applyFill="1" applyAlignment="1" applyProtection="1">
      <alignment horizontal="right" vertical="center"/>
    </xf>
    <xf numFmtId="0" fontId="1" fillId="2" borderId="0" xfId="0" applyFont="1" applyFill="1" applyAlignment="1" applyProtection="1">
      <alignment horizontal="right" vertical="center"/>
    </xf>
    <xf numFmtId="0" fontId="12" fillId="2" borderId="6" xfId="0" applyFont="1" applyFill="1" applyBorder="1" applyAlignment="1" applyProtection="1">
      <alignment horizontal="justify"/>
    </xf>
    <xf numFmtId="0" fontId="3" fillId="4" borderId="37" xfId="0" applyFont="1" applyFill="1" applyBorder="1" applyAlignment="1" applyProtection="1">
      <alignment horizontal="right" vertical="center"/>
      <protection locked="0"/>
    </xf>
    <xf numFmtId="0" fontId="3" fillId="4" borderId="49" xfId="0" applyFont="1" applyFill="1" applyBorder="1" applyAlignment="1" applyProtection="1">
      <alignment horizontal="right" vertical="center"/>
      <protection locked="0"/>
    </xf>
    <xf numFmtId="0" fontId="3" fillId="4" borderId="50" xfId="0" applyFont="1" applyFill="1" applyBorder="1" applyAlignment="1" applyProtection="1">
      <alignment horizontal="right" vertical="center"/>
      <protection locked="0"/>
    </xf>
    <xf numFmtId="0" fontId="3" fillId="4" borderId="51" xfId="0" applyFont="1" applyFill="1" applyBorder="1" applyAlignment="1" applyProtection="1">
      <alignment horizontal="right" vertical="center"/>
      <protection locked="0"/>
    </xf>
    <xf numFmtId="0" fontId="3" fillId="4" borderId="52" xfId="0" applyFont="1" applyFill="1" applyBorder="1" applyAlignment="1" applyProtection="1">
      <alignment horizontal="right" vertical="center"/>
      <protection locked="0"/>
    </xf>
    <xf numFmtId="0" fontId="5" fillId="2" borderId="7" xfId="0" applyFont="1" applyFill="1" applyBorder="1" applyAlignment="1" applyProtection="1">
      <alignment wrapText="1"/>
    </xf>
    <xf numFmtId="0" fontId="3" fillId="2" borderId="52" xfId="0" applyFont="1" applyFill="1" applyBorder="1" applyAlignment="1" applyProtection="1">
      <alignment horizontal="right" vertical="center"/>
      <protection locked="0"/>
    </xf>
    <xf numFmtId="0" fontId="8" fillId="2" borderId="36" xfId="0" applyFont="1" applyFill="1" applyBorder="1" applyAlignment="1" applyProtection="1">
      <alignment horizontal="right" vertical="center"/>
    </xf>
    <xf numFmtId="0" fontId="8" fillId="2" borderId="0" xfId="0" applyFont="1" applyFill="1" applyAlignment="1" applyProtection="1">
      <alignment horizontal="right" vertical="center"/>
    </xf>
    <xf numFmtId="0" fontId="31" fillId="2" borderId="0" xfId="0" applyFont="1" applyFill="1" applyProtection="1"/>
    <xf numFmtId="0" fontId="5" fillId="6" borderId="7" xfId="0" applyFont="1" applyFill="1" applyBorder="1" applyAlignment="1" applyProtection="1">
      <alignment horizontal="center" vertical="center" wrapText="1"/>
    </xf>
    <xf numFmtId="0" fontId="5" fillId="6" borderId="57" xfId="0"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wrapText="1"/>
    </xf>
    <xf numFmtId="0" fontId="5" fillId="6" borderId="59" xfId="0" applyFont="1" applyFill="1" applyBorder="1" applyAlignment="1" applyProtection="1">
      <alignment horizontal="center" vertical="center" wrapText="1"/>
    </xf>
    <xf numFmtId="0" fontId="5" fillId="2" borderId="60" xfId="0" applyFont="1" applyFill="1" applyBorder="1" applyAlignment="1" applyProtection="1">
      <alignment horizontal="center"/>
    </xf>
    <xf numFmtId="0" fontId="5" fillId="2" borderId="1" xfId="0" applyFont="1" applyFill="1" applyBorder="1" applyAlignment="1" applyProtection="1">
      <alignment horizontal="right" vertical="center"/>
      <protection locked="0"/>
    </xf>
    <xf numFmtId="0" fontId="1" fillId="5" borderId="38" xfId="0" applyFont="1" applyFill="1" applyBorder="1" applyAlignment="1" applyProtection="1">
      <alignment horizontal="right" vertical="center"/>
    </xf>
    <xf numFmtId="0" fontId="5" fillId="4" borderId="60" xfId="0" applyFont="1" applyFill="1" applyBorder="1" applyAlignment="1" applyProtection="1">
      <alignment horizontal="right" vertical="center"/>
      <protection locked="0"/>
    </xf>
    <xf numFmtId="0" fontId="5" fillId="2" borderId="24" xfId="0" applyFont="1" applyFill="1" applyBorder="1" applyAlignment="1" applyProtection="1">
      <alignment horizontal="center"/>
    </xf>
    <xf numFmtId="0" fontId="5" fillId="2" borderId="65" xfId="0" applyFont="1" applyFill="1" applyBorder="1" applyAlignment="1" applyProtection="1">
      <alignment horizontal="right" vertical="center"/>
      <protection locked="0"/>
    </xf>
    <xf numFmtId="0" fontId="5" fillId="4" borderId="24" xfId="0" applyFont="1" applyFill="1" applyBorder="1" applyAlignment="1" applyProtection="1">
      <alignment horizontal="right" vertical="center"/>
      <protection locked="0"/>
    </xf>
    <xf numFmtId="0" fontId="5" fillId="2" borderId="24" xfId="0" applyFont="1" applyFill="1" applyBorder="1" applyAlignment="1" applyProtection="1">
      <alignment horizontal="center"/>
    </xf>
    <xf numFmtId="0" fontId="1" fillId="2" borderId="66" xfId="0" applyFont="1" applyFill="1" applyBorder="1" applyAlignment="1" applyProtection="1">
      <alignment horizontal="right" vertical="center"/>
      <protection locked="0"/>
    </xf>
    <xf numFmtId="0" fontId="1" fillId="2" borderId="2" xfId="0" applyFont="1" applyFill="1" applyBorder="1" applyAlignment="1" applyProtection="1">
      <alignment horizontal="right" vertical="center"/>
      <protection locked="0"/>
    </xf>
    <xf numFmtId="0" fontId="3" fillId="2" borderId="2" xfId="0" applyFont="1" applyFill="1" applyBorder="1" applyAlignment="1" applyProtection="1">
      <alignment horizontal="right" vertical="center" wrapText="1"/>
      <protection locked="0"/>
    </xf>
    <xf numFmtId="0" fontId="1" fillId="2" borderId="6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1" fillId="2" borderId="21" xfId="0" applyFont="1" applyFill="1" applyBorder="1" applyAlignment="1" applyProtection="1">
      <alignment horizontal="right" vertical="center"/>
      <protection locked="0"/>
    </xf>
    <xf numFmtId="0" fontId="5" fillId="2" borderId="24" xfId="0" applyFont="1" applyFill="1" applyBorder="1" applyAlignment="1" applyProtection="1">
      <alignment horizontal="center" wrapText="1"/>
      <protection locked="0"/>
    </xf>
    <xf numFmtId="0" fontId="5" fillId="2" borderId="68" xfId="0" applyFont="1" applyFill="1" applyBorder="1" applyAlignment="1" applyProtection="1">
      <alignment horizontal="right" vertical="center"/>
      <protection locked="0"/>
    </xf>
    <xf numFmtId="0" fontId="1" fillId="2" borderId="69" xfId="0" applyFont="1" applyFill="1" applyBorder="1" applyAlignment="1" applyProtection="1">
      <alignment horizontal="right" vertical="center"/>
      <protection locked="0"/>
    </xf>
    <xf numFmtId="0" fontId="1" fillId="2" borderId="14" xfId="0" applyFont="1" applyFill="1" applyBorder="1" applyAlignment="1" applyProtection="1">
      <alignment horizontal="right" vertical="center"/>
      <protection locked="0"/>
    </xf>
    <xf numFmtId="0" fontId="1" fillId="2" borderId="70" xfId="0" applyFont="1" applyFill="1" applyBorder="1" applyAlignment="1" applyProtection="1">
      <alignment horizontal="right" vertical="center"/>
      <protection locked="0"/>
    </xf>
    <xf numFmtId="0" fontId="1" fillId="2" borderId="71" xfId="0" applyFont="1" applyFill="1" applyBorder="1" applyAlignment="1" applyProtection="1">
      <alignment horizontal="right" vertical="center"/>
      <protection locked="0"/>
    </xf>
    <xf numFmtId="0" fontId="1" fillId="2" borderId="15" xfId="0" applyFont="1" applyFill="1" applyBorder="1" applyAlignment="1" applyProtection="1">
      <alignment horizontal="right" vertical="center"/>
      <protection locked="0"/>
    </xf>
    <xf numFmtId="0" fontId="1" fillId="2" borderId="72" xfId="0" applyFont="1" applyFill="1" applyBorder="1" applyAlignment="1" applyProtection="1">
      <alignment horizontal="right" vertical="center"/>
      <protection locked="0"/>
    </xf>
    <xf numFmtId="0" fontId="5" fillId="6" borderId="12" xfId="0" applyFont="1" applyFill="1" applyBorder="1" applyAlignment="1" applyProtection="1">
      <alignment horizontal="center"/>
    </xf>
    <xf numFmtId="0" fontId="5" fillId="4" borderId="6" xfId="0" applyFont="1" applyFill="1" applyBorder="1" applyAlignment="1" applyProtection="1">
      <alignment horizontal="right" vertical="center"/>
      <protection locked="0"/>
    </xf>
    <xf numFmtId="0" fontId="5" fillId="4" borderId="52" xfId="0" applyFont="1" applyFill="1" applyBorder="1" applyAlignment="1" applyProtection="1">
      <alignment horizontal="right" vertical="center"/>
      <protection locked="0"/>
    </xf>
    <xf numFmtId="0" fontId="1" fillId="2" borderId="36" xfId="0" applyFont="1" applyFill="1" applyBorder="1" applyAlignment="1" applyProtection="1">
      <alignment horizontal="right" vertical="center"/>
    </xf>
    <xf numFmtId="0" fontId="1" fillId="2" borderId="38" xfId="0" applyFont="1" applyFill="1" applyBorder="1" applyAlignment="1" applyProtection="1">
      <alignment horizontal="right" vertical="center"/>
    </xf>
    <xf numFmtId="0" fontId="5" fillId="2" borderId="38" xfId="0" applyFont="1" applyFill="1" applyBorder="1" applyAlignment="1" applyProtection="1">
      <alignment horizontal="justify"/>
    </xf>
    <xf numFmtId="0" fontId="5" fillId="2" borderId="0" xfId="0" applyFont="1" applyFill="1" applyAlignment="1" applyProtection="1">
      <alignment horizontal="justify"/>
    </xf>
    <xf numFmtId="0" fontId="1" fillId="2" borderId="38" xfId="0" applyFont="1" applyFill="1" applyBorder="1" applyProtection="1"/>
    <xf numFmtId="0" fontId="12" fillId="2" borderId="0" xfId="0" applyFont="1" applyFill="1" applyAlignment="1" applyProtection="1">
      <alignment horizontal="left"/>
    </xf>
    <xf numFmtId="0" fontId="31" fillId="2" borderId="0" xfId="0" applyFont="1" applyFill="1" applyAlignment="1" applyProtection="1">
      <alignment horizontal="left"/>
    </xf>
    <xf numFmtId="0" fontId="1" fillId="2" borderId="0" xfId="0" applyFont="1" applyFill="1" applyAlignment="1" applyProtection="1">
      <alignment horizontal="left"/>
    </xf>
    <xf numFmtId="0" fontId="18" fillId="2" borderId="0" xfId="0" applyFont="1" applyFill="1" applyAlignment="1" applyProtection="1">
      <alignment vertical="top" wrapText="1"/>
    </xf>
    <xf numFmtId="0" fontId="5" fillId="2" borderId="60" xfId="0" applyFont="1" applyFill="1" applyBorder="1" applyAlignment="1" applyProtection="1">
      <alignment horizontal="center" vertical="center"/>
      <protection locked="0"/>
    </xf>
    <xf numFmtId="0" fontId="32" fillId="2" borderId="7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wrapText="1"/>
      <protection locked="0"/>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18" fillId="2" borderId="0" xfId="0" applyFont="1" applyFill="1" applyAlignment="1" applyProtection="1">
      <alignment horizontal="center" vertical="top" wrapText="1"/>
    </xf>
    <xf numFmtId="0" fontId="5" fillId="2" borderId="24" xfId="0" applyFont="1" applyFill="1" applyBorder="1" applyAlignment="1" applyProtection="1">
      <alignment horizontal="center" vertical="center"/>
    </xf>
    <xf numFmtId="0" fontId="32" fillId="2" borderId="22" xfId="0" applyFont="1" applyFill="1" applyBorder="1" applyAlignment="1" applyProtection="1">
      <alignment horizontal="right" vertical="center"/>
      <protection locked="0"/>
    </xf>
    <xf numFmtId="0" fontId="32" fillId="2" borderId="2" xfId="0" applyFont="1" applyFill="1" applyBorder="1" applyAlignment="1" applyProtection="1">
      <alignment horizontal="right" vertical="center"/>
      <protection locked="0"/>
    </xf>
    <xf numFmtId="0" fontId="33" fillId="2" borderId="2" xfId="0" applyFont="1" applyFill="1" applyBorder="1" applyAlignment="1" applyProtection="1">
      <alignment horizontal="right" vertical="center" wrapText="1"/>
      <protection locked="0"/>
    </xf>
    <xf numFmtId="0" fontId="32" fillId="2" borderId="67" xfId="0" applyFont="1" applyFill="1" applyBorder="1" applyAlignment="1" applyProtection="1">
      <alignment horizontal="right" vertical="center"/>
      <protection locked="0"/>
    </xf>
    <xf numFmtId="0" fontId="32" fillId="2" borderId="23" xfId="0" applyFont="1" applyFill="1" applyBorder="1" applyAlignment="1" applyProtection="1">
      <alignment horizontal="right" vertical="center"/>
      <protection locked="0"/>
    </xf>
    <xf numFmtId="0" fontId="18" fillId="2" borderId="0" xfId="0" applyFont="1" applyFill="1" applyAlignment="1" applyProtection="1">
      <alignment vertical="center" wrapText="1"/>
    </xf>
    <xf numFmtId="0" fontId="1" fillId="2" borderId="78" xfId="0" applyFont="1" applyFill="1" applyBorder="1" applyAlignment="1" applyProtection="1">
      <alignment horizontal="right" vertical="center"/>
      <protection locked="0"/>
    </xf>
    <xf numFmtId="0" fontId="1" fillId="2" borderId="79" xfId="0" applyFont="1" applyFill="1" applyBorder="1" applyAlignment="1" applyProtection="1">
      <alignment horizontal="right" vertical="center"/>
      <protection locked="0"/>
    </xf>
    <xf numFmtId="0" fontId="5" fillId="4" borderId="80" xfId="0" applyFont="1" applyFill="1" applyBorder="1" applyAlignment="1" applyProtection="1">
      <alignment horizontal="right" vertical="center"/>
      <protection locked="0"/>
    </xf>
    <xf numFmtId="0" fontId="5" fillId="2" borderId="12" xfId="0" applyFont="1" applyFill="1" applyBorder="1" applyAlignment="1" applyProtection="1">
      <alignment horizontal="center" vertical="center"/>
    </xf>
    <xf numFmtId="0" fontId="34" fillId="2" borderId="38" xfId="0" applyFont="1" applyFill="1" applyBorder="1" applyAlignment="1" applyProtection="1">
      <alignment horizontal="justify"/>
    </xf>
    <xf numFmtId="0" fontId="29" fillId="2" borderId="38" xfId="0" applyFont="1" applyFill="1" applyBorder="1" applyAlignment="1" applyProtection="1">
      <alignment horizontal="justify"/>
    </xf>
    <xf numFmtId="0" fontId="35" fillId="2" borderId="0" xfId="0" applyFont="1" applyFill="1" applyAlignment="1" applyProtection="1">
      <alignment vertical="center"/>
    </xf>
    <xf numFmtId="0" fontId="35" fillId="2" borderId="0" xfId="0" applyFont="1" applyFill="1" applyAlignment="1" applyProtection="1">
      <alignment horizontal="left" vertical="center"/>
    </xf>
    <xf numFmtId="0" fontId="29" fillId="2" borderId="0" xfId="0" applyFont="1" applyFill="1" applyAlignment="1" applyProtection="1">
      <alignment vertical="top"/>
    </xf>
    <xf numFmtId="0" fontId="29" fillId="2" borderId="0" xfId="0" applyFont="1" applyFill="1" applyProtection="1"/>
    <xf numFmtId="0" fontId="5" fillId="2" borderId="0" xfId="0" applyFont="1" applyFill="1" applyAlignment="1" applyProtection="1">
      <alignment horizontal="left" vertical="top" wrapText="1"/>
    </xf>
    <xf numFmtId="0" fontId="21" fillId="2" borderId="0" xfId="0" applyFont="1" applyFill="1" applyAlignment="1" applyProtection="1">
      <alignment horizontal="justify"/>
    </xf>
    <xf numFmtId="0" fontId="3" fillId="2" borderId="0" xfId="0" applyFont="1" applyFill="1" applyAlignment="1" applyProtection="1">
      <alignment horizontal="right"/>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horizontal="right"/>
    </xf>
    <xf numFmtId="0" fontId="6" fillId="2" borderId="0" xfId="0" applyFont="1" applyFill="1" applyProtection="1"/>
    <xf numFmtId="0" fontId="3" fillId="2" borderId="0" xfId="0" applyFont="1" applyFill="1" applyProtection="1"/>
    <xf numFmtId="0" fontId="18" fillId="2" borderId="0" xfId="0" applyFont="1" applyFill="1" applyProtection="1"/>
    <xf numFmtId="0" fontId="36" fillId="2" borderId="0" xfId="0" applyFont="1" applyFill="1" applyProtection="1"/>
    <xf numFmtId="0" fontId="12" fillId="6" borderId="7" xfId="0" applyFont="1" applyFill="1" applyBorder="1" applyAlignment="1" applyProtection="1">
      <alignment horizontal="center" vertical="center" wrapText="1"/>
    </xf>
    <xf numFmtId="0" fontId="5" fillId="6" borderId="51" xfId="0" applyFont="1" applyFill="1" applyBorder="1" applyAlignment="1" applyProtection="1">
      <alignment horizontal="center" vertical="center" wrapText="1"/>
    </xf>
    <xf numFmtId="0" fontId="5" fillId="6" borderId="81" xfId="0" applyFont="1" applyFill="1" applyBorder="1" applyAlignment="1" applyProtection="1">
      <alignment horizontal="center" vertical="center" wrapText="1"/>
    </xf>
    <xf numFmtId="49" fontId="5" fillId="6" borderId="50" xfId="0" applyNumberFormat="1" applyFont="1" applyFill="1" applyBorder="1" applyAlignment="1" applyProtection="1">
      <alignment horizontal="center" vertical="center" wrapText="1"/>
    </xf>
    <xf numFmtId="49" fontId="5" fillId="6" borderId="81" xfId="0" applyNumberFormat="1" applyFont="1" applyFill="1" applyBorder="1" applyAlignment="1" applyProtection="1">
      <alignment horizontal="center" vertical="center" wrapText="1"/>
    </xf>
    <xf numFmtId="0" fontId="5" fillId="3" borderId="38" xfId="0" applyFont="1" applyFill="1" applyBorder="1" applyAlignment="1" applyProtection="1">
      <alignment vertical="center" wrapText="1"/>
    </xf>
    <xf numFmtId="0" fontId="3" fillId="3" borderId="20" xfId="0" applyFont="1" applyFill="1" applyBorder="1" applyAlignment="1" applyProtection="1">
      <alignment vertical="center" wrapText="1"/>
    </xf>
    <xf numFmtId="0" fontId="18" fillId="2" borderId="82" xfId="0" applyFont="1" applyFill="1" applyBorder="1" applyAlignment="1" applyProtection="1">
      <alignment vertical="center" wrapText="1"/>
      <protection locked="0"/>
    </xf>
    <xf numFmtId="0" fontId="18" fillId="2" borderId="38" xfId="0" applyFont="1" applyFill="1" applyBorder="1" applyAlignment="1" applyProtection="1">
      <alignment vertical="center" wrapText="1"/>
      <protection locked="0"/>
    </xf>
    <xf numFmtId="0" fontId="1" fillId="4" borderId="83" xfId="0" applyFont="1" applyFill="1" applyBorder="1" applyProtection="1">
      <protection locked="0"/>
    </xf>
    <xf numFmtId="0" fontId="20" fillId="2" borderId="60" xfId="0" applyFont="1" applyFill="1" applyBorder="1" applyAlignment="1" applyProtection="1">
      <alignment vertical="center" wrapText="1"/>
    </xf>
    <xf numFmtId="0" fontId="29" fillId="2" borderId="10" xfId="0" applyFont="1" applyFill="1" applyBorder="1" applyAlignment="1" applyProtection="1">
      <alignment wrapText="1"/>
      <protection locked="0"/>
    </xf>
    <xf numFmtId="0" fontId="20" fillId="2" borderId="85" xfId="0" applyFont="1" applyFill="1" applyBorder="1" applyAlignment="1" applyProtection="1">
      <alignment vertical="top" wrapText="1"/>
    </xf>
    <xf numFmtId="0" fontId="29" fillId="2" borderId="74" xfId="0" applyFont="1" applyFill="1" applyBorder="1" applyProtection="1">
      <protection locked="0"/>
    </xf>
    <xf numFmtId="0" fontId="29" fillId="2" borderId="23" xfId="0" applyFont="1" applyFill="1" applyBorder="1" applyAlignment="1" applyProtection="1">
      <alignment horizontal="left"/>
      <protection locked="0"/>
    </xf>
    <xf numFmtId="0" fontId="20" fillId="2" borderId="80" xfId="0" applyFont="1" applyFill="1" applyBorder="1" applyProtection="1"/>
    <xf numFmtId="0" fontId="20" fillId="2" borderId="24" xfId="0" applyFont="1" applyFill="1" applyBorder="1" applyAlignment="1" applyProtection="1">
      <alignment wrapText="1"/>
    </xf>
    <xf numFmtId="0" fontId="15" fillId="2" borderId="12" xfId="0" applyFont="1" applyFill="1" applyBorder="1" applyAlignment="1" applyProtection="1">
      <alignment vertical="top" wrapText="1"/>
      <protection locked="0"/>
    </xf>
    <xf numFmtId="0" fontId="29" fillId="2" borderId="87" xfId="0" applyFont="1" applyFill="1" applyBorder="1" applyAlignment="1" applyProtection="1">
      <alignment horizontal="left"/>
      <protection locked="0"/>
    </xf>
    <xf numFmtId="0" fontId="25" fillId="3" borderId="36" xfId="0" applyFont="1" applyFill="1" applyBorder="1" applyAlignment="1" applyProtection="1">
      <alignment vertical="center" wrapText="1"/>
    </xf>
    <xf numFmtId="0" fontId="37" fillId="3" borderId="38" xfId="0" applyFont="1" applyFill="1" applyBorder="1" applyAlignment="1" applyProtection="1">
      <alignment vertical="center" wrapText="1"/>
    </xf>
    <xf numFmtId="0" fontId="29" fillId="3" borderId="20" xfId="0" applyFont="1" applyFill="1" applyBorder="1" applyAlignment="1" applyProtection="1">
      <alignment vertical="center" wrapText="1"/>
    </xf>
    <xf numFmtId="0" fontId="18" fillId="2" borderId="62" xfId="0" applyFont="1" applyFill="1" applyBorder="1" applyAlignment="1" applyProtection="1">
      <alignment vertical="center" wrapText="1"/>
      <protection locked="0"/>
    </xf>
    <xf numFmtId="0" fontId="18" fillId="2" borderId="88" xfId="0" applyFont="1" applyFill="1" applyBorder="1" applyAlignment="1" applyProtection="1">
      <alignment vertical="center" wrapText="1"/>
      <protection locked="0"/>
    </xf>
    <xf numFmtId="0" fontId="1" fillId="4" borderId="19" xfId="0" applyFont="1" applyFill="1" applyBorder="1" applyProtection="1">
      <protection locked="0"/>
    </xf>
    <xf numFmtId="0" fontId="20" fillId="2" borderId="85" xfId="0" applyFont="1" applyFill="1" applyBorder="1" applyAlignment="1" applyProtection="1">
      <alignment vertical="center" wrapText="1"/>
    </xf>
    <xf numFmtId="0" fontId="20" fillId="2" borderId="80" xfId="0" applyFont="1" applyFill="1" applyBorder="1" applyAlignment="1" applyProtection="1">
      <alignment horizontal="left" vertical="top" wrapText="1"/>
    </xf>
    <xf numFmtId="0" fontId="15" fillId="2" borderId="78" xfId="0" applyFont="1" applyFill="1" applyBorder="1" applyAlignment="1" applyProtection="1">
      <alignment vertical="top" wrapText="1"/>
      <protection locked="0"/>
    </xf>
    <xf numFmtId="0" fontId="18" fillId="2" borderId="89" xfId="0" applyFont="1" applyFill="1" applyBorder="1" applyAlignment="1" applyProtection="1">
      <alignment vertical="center" wrapText="1"/>
      <protection locked="0"/>
    </xf>
    <xf numFmtId="0" fontId="1" fillId="4" borderId="90" xfId="0" applyFont="1" applyFill="1" applyBorder="1" applyProtection="1">
      <protection locked="0"/>
    </xf>
    <xf numFmtId="0" fontId="20" fillId="2" borderId="85" xfId="0" applyFont="1" applyFill="1" applyBorder="1" applyAlignment="1" applyProtection="1">
      <alignment horizontal="left" wrapText="1"/>
    </xf>
    <xf numFmtId="0" fontId="20" fillId="2" borderId="80" xfId="0" applyFont="1" applyFill="1" applyBorder="1" applyAlignment="1" applyProtection="1">
      <alignment horizontal="left" wrapText="1"/>
    </xf>
    <xf numFmtId="0" fontId="20" fillId="2" borderId="24" xfId="0" applyFont="1" applyFill="1" applyBorder="1" applyAlignment="1" applyProtection="1">
      <alignment horizontal="left" wrapText="1"/>
    </xf>
    <xf numFmtId="0" fontId="18" fillId="2" borderId="0" xfId="0" applyFont="1" applyFill="1" applyAlignment="1" applyProtection="1">
      <alignment vertical="center" wrapText="1"/>
      <protection locked="0"/>
    </xf>
    <xf numFmtId="0" fontId="18" fillId="2" borderId="91" xfId="0" applyFont="1" applyFill="1" applyBorder="1" applyAlignment="1" applyProtection="1">
      <alignment vertical="center" wrapText="1"/>
      <protection locked="0"/>
    </xf>
    <xf numFmtId="0" fontId="1" fillId="4" borderId="17" xfId="0" applyFont="1" applyFill="1" applyBorder="1" applyProtection="1">
      <protection locked="0"/>
    </xf>
    <xf numFmtId="0" fontId="20" fillId="2" borderId="24" xfId="0" applyFont="1" applyFill="1" applyBorder="1" applyAlignment="1" applyProtection="1">
      <alignment horizontal="left"/>
    </xf>
    <xf numFmtId="0" fontId="29" fillId="2" borderId="13" xfId="0" applyFont="1" applyFill="1" applyBorder="1" applyAlignment="1" applyProtection="1">
      <alignment wrapText="1"/>
      <protection locked="0"/>
    </xf>
    <xf numFmtId="0" fontId="29" fillId="2" borderId="48" xfId="0" applyFont="1" applyFill="1" applyBorder="1" applyProtection="1">
      <protection locked="0"/>
    </xf>
    <xf numFmtId="0" fontId="29" fillId="2" borderId="16" xfId="0" applyFont="1" applyFill="1" applyBorder="1" applyAlignment="1" applyProtection="1">
      <alignment horizontal="left"/>
      <protection locked="0"/>
    </xf>
    <xf numFmtId="0" fontId="18" fillId="2" borderId="1" xfId="0" applyFont="1" applyFill="1" applyBorder="1" applyAlignment="1" applyProtection="1">
      <alignment vertical="top" wrapText="1"/>
      <protection locked="0"/>
    </xf>
    <xf numFmtId="0" fontId="18" fillId="2" borderId="11" xfId="0" applyFont="1" applyFill="1" applyBorder="1" applyAlignment="1" applyProtection="1">
      <alignment vertical="top" wrapText="1"/>
      <protection locked="0"/>
    </xf>
    <xf numFmtId="0" fontId="1" fillId="2" borderId="76" xfId="0" applyFont="1" applyFill="1" applyBorder="1" applyProtection="1">
      <protection locked="0"/>
    </xf>
    <xf numFmtId="0" fontId="20" fillId="2" borderId="80" xfId="0" applyFont="1" applyFill="1" applyBorder="1" applyAlignment="1" applyProtection="1">
      <alignment vertical="top" wrapText="1"/>
    </xf>
    <xf numFmtId="0" fontId="18" fillId="2" borderId="92" xfId="0" applyFont="1" applyFill="1" applyBorder="1" applyAlignment="1" applyProtection="1">
      <alignment vertical="center" wrapText="1"/>
      <protection locked="0"/>
    </xf>
    <xf numFmtId="0" fontId="1" fillId="2" borderId="83" xfId="0" applyFont="1" applyFill="1" applyBorder="1" applyProtection="1">
      <protection locked="0"/>
    </xf>
    <xf numFmtId="0" fontId="1" fillId="2" borderId="19" xfId="0" applyFont="1" applyFill="1" applyBorder="1" applyProtection="1">
      <protection locked="0"/>
    </xf>
    <xf numFmtId="0" fontId="20" fillId="2" borderId="24" xfId="0" applyFont="1" applyFill="1" applyBorder="1" applyAlignment="1" applyProtection="1">
      <alignment vertical="top" wrapText="1"/>
    </xf>
    <xf numFmtId="0" fontId="25" fillId="3" borderId="36" xfId="0" applyFont="1" applyFill="1" applyBorder="1" applyAlignment="1" applyProtection="1">
      <alignment vertical="center" wrapText="1"/>
      <protection locked="0"/>
    </xf>
    <xf numFmtId="0" fontId="18" fillId="2" borderId="93" xfId="0" applyFont="1" applyFill="1" applyBorder="1" applyAlignment="1" applyProtection="1">
      <alignment vertical="center" wrapText="1"/>
      <protection locked="0"/>
    </xf>
    <xf numFmtId="0" fontId="12" fillId="2" borderId="0" xfId="0" applyFont="1" applyFill="1" applyAlignment="1" applyProtection="1">
      <alignment vertical="top" wrapText="1"/>
    </xf>
    <xf numFmtId="0" fontId="1" fillId="2" borderId="50" xfId="0" applyFont="1" applyFill="1" applyBorder="1" applyProtection="1">
      <protection locked="0"/>
    </xf>
    <xf numFmtId="0" fontId="1" fillId="2" borderId="81" xfId="0" applyFont="1" applyFill="1" applyBorder="1" applyProtection="1">
      <protection locked="0"/>
    </xf>
    <xf numFmtId="0" fontId="1" fillId="4" borderId="7" xfId="0" applyFont="1" applyFill="1" applyBorder="1" applyProtection="1">
      <protection locked="0"/>
    </xf>
    <xf numFmtId="0" fontId="38" fillId="2" borderId="0" xfId="0" applyFont="1" applyFill="1" applyAlignment="1" applyProtection="1">
      <alignment vertical="top" wrapText="1"/>
    </xf>
    <xf numFmtId="0" fontId="5" fillId="2" borderId="0" xfId="0" applyFont="1" applyFill="1" applyAlignment="1" applyProtection="1">
      <alignment horizontal="justify" vertical="top" wrapText="1"/>
    </xf>
    <xf numFmtId="0" fontId="8" fillId="2" borderId="0" xfId="0" applyFont="1" applyFill="1" applyAlignment="1" applyProtection="1">
      <alignment horizontal="justify" vertical="top" wrapText="1"/>
    </xf>
    <xf numFmtId="0" fontId="3" fillId="2" borderId="0" xfId="0" applyFont="1" applyFill="1" applyAlignment="1" applyProtection="1">
      <alignment wrapText="1"/>
    </xf>
    <xf numFmtId="0" fontId="29" fillId="2" borderId="74" xfId="0" applyFont="1" applyFill="1" applyBorder="1" applyAlignment="1" applyProtection="1">
      <alignment wrapText="1"/>
      <protection locked="0"/>
    </xf>
    <xf numFmtId="0" fontId="29" fillId="2" borderId="23" xfId="0" applyFont="1" applyFill="1" applyBorder="1" applyAlignment="1" applyProtection="1">
      <alignment horizontal="left" wrapText="1"/>
      <protection locked="0"/>
    </xf>
    <xf numFmtId="0" fontId="2" fillId="3"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4" fillId="2" borderId="0" xfId="0" applyFont="1" applyFill="1" applyAlignment="1" applyProtection="1">
      <alignment horizontal="center" vertical="center" wrapText="1"/>
    </xf>
    <xf numFmtId="0" fontId="11" fillId="2" borderId="0" xfId="0" applyFont="1" applyFill="1" applyAlignment="1" applyProtection="1">
      <alignment horizontal="left"/>
    </xf>
    <xf numFmtId="0" fontId="3" fillId="2" borderId="0" xfId="0" applyFont="1" applyFill="1" applyAlignment="1" applyProtection="1">
      <alignment horizontal="left" vertical="center" wrapText="1"/>
    </xf>
    <xf numFmtId="49" fontId="3" fillId="2" borderId="2" xfId="0" applyNumberFormat="1" applyFont="1" applyFill="1" applyBorder="1" applyAlignment="1" applyProtection="1">
      <alignment horizontal="left" vertical="top"/>
      <protection locked="0"/>
    </xf>
    <xf numFmtId="0" fontId="3" fillId="2" borderId="3" xfId="0" applyFont="1" applyFill="1" applyBorder="1" applyAlignment="1" applyProtection="1">
      <alignment horizontal="right" vertical="top"/>
    </xf>
    <xf numFmtId="0" fontId="19" fillId="2" borderId="0" xfId="0" applyFont="1" applyFill="1" applyAlignment="1" applyProtection="1">
      <alignment horizontal="left"/>
    </xf>
    <xf numFmtId="0" fontId="20" fillId="2" borderId="0" xfId="0" applyFont="1" applyFill="1" applyAlignment="1" applyProtection="1">
      <alignment horizontal="left" vertical="center" wrapText="1"/>
    </xf>
    <xf numFmtId="0" fontId="22" fillId="2" borderId="0" xfId="0" applyFont="1" applyFill="1" applyAlignment="1" applyProtection="1">
      <alignment horizontal="left"/>
    </xf>
    <xf numFmtId="0" fontId="3" fillId="2" borderId="3" xfId="0" applyFont="1" applyFill="1" applyBorder="1" applyAlignment="1" applyProtection="1">
      <alignment horizontal="left" vertical="center" wrapText="1"/>
    </xf>
    <xf numFmtId="1" fontId="3" fillId="2" borderId="2" xfId="0" applyNumberFormat="1" applyFont="1" applyFill="1" applyBorder="1" applyAlignment="1" applyProtection="1">
      <alignment horizontal="left" vertical="center"/>
      <protection locked="0"/>
    </xf>
    <xf numFmtId="0" fontId="12" fillId="5" borderId="4" xfId="0" applyFont="1" applyFill="1" applyBorder="1" applyAlignment="1" applyProtection="1">
      <alignment horizontal="left" vertical="center"/>
    </xf>
    <xf numFmtId="0" fontId="12" fillId="2" borderId="0" xfId="0" applyFont="1" applyFill="1" applyAlignment="1" applyProtection="1">
      <alignment horizontal="justify" wrapText="1"/>
    </xf>
    <xf numFmtId="0" fontId="15" fillId="2" borderId="0" xfId="0" applyFont="1" applyFill="1" applyAlignment="1" applyProtection="1">
      <alignment horizontal="left" vertical="center" wrapText="1"/>
    </xf>
    <xf numFmtId="0" fontId="12" fillId="6" borderId="6" xfId="0" applyFont="1" applyFill="1" applyBorder="1" applyAlignment="1" applyProtection="1">
      <alignment horizontal="center" vertical="center" wrapText="1"/>
    </xf>
    <xf numFmtId="0" fontId="12" fillId="6" borderId="7" xfId="0" applyFont="1" applyFill="1" applyBorder="1" applyAlignment="1" applyProtection="1">
      <alignment horizontal="center" vertical="top" wrapText="1"/>
    </xf>
    <xf numFmtId="0" fontId="5" fillId="6" borderId="8"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5" fillId="6" borderId="10" xfId="0" applyFont="1" applyFill="1" applyBorder="1" applyAlignment="1" applyProtection="1">
      <alignment horizontal="center" vertical="center" wrapText="1"/>
    </xf>
    <xf numFmtId="0" fontId="5" fillId="6" borderId="11"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26" fillId="3" borderId="19" xfId="0" applyFont="1" applyFill="1" applyBorder="1" applyAlignment="1" applyProtection="1">
      <alignment horizontal="right" vertical="center"/>
    </xf>
    <xf numFmtId="0" fontId="3" fillId="3" borderId="35" xfId="0" applyFont="1" applyFill="1" applyBorder="1" applyAlignment="1" applyProtection="1">
      <alignment horizontal="right" vertical="center"/>
    </xf>
    <xf numFmtId="0" fontId="29" fillId="2" borderId="0" xfId="0" applyFont="1" applyFill="1" applyAlignment="1" applyProtection="1">
      <alignment horizontal="justify"/>
    </xf>
    <xf numFmtId="0" fontId="12" fillId="6" borderId="18" xfId="0" applyFont="1" applyFill="1" applyBorder="1" applyAlignment="1" applyProtection="1">
      <alignment horizontal="center" vertical="center" wrapText="1"/>
    </xf>
    <xf numFmtId="0" fontId="3" fillId="5" borderId="24" xfId="0" applyFont="1" applyFill="1" applyBorder="1" applyAlignment="1" applyProtection="1">
      <alignment horizontal="right" vertical="center"/>
    </xf>
    <xf numFmtId="0" fontId="5" fillId="6" borderId="7" xfId="0" applyFont="1" applyFill="1" applyBorder="1" applyAlignment="1" applyProtection="1">
      <alignment horizontal="center" vertical="center" wrapText="1"/>
    </xf>
    <xf numFmtId="0" fontId="12" fillId="6" borderId="53" xfId="0" applyFont="1" applyFill="1" applyBorder="1" applyAlignment="1" applyProtection="1">
      <alignment horizontal="center" vertical="center"/>
    </xf>
    <xf numFmtId="0" fontId="3" fillId="6" borderId="54" xfId="0" applyFont="1" applyFill="1" applyBorder="1" applyAlignment="1" applyProtection="1">
      <alignment horizontal="center" vertical="center" wrapText="1"/>
    </xf>
    <xf numFmtId="0" fontId="5" fillId="6" borderId="48" xfId="0" applyFont="1" applyFill="1" applyBorder="1" applyAlignment="1" applyProtection="1">
      <alignment horizontal="center" vertical="center" wrapText="1"/>
    </xf>
    <xf numFmtId="0" fontId="5" fillId="6" borderId="55" xfId="0" applyFont="1" applyFill="1" applyBorder="1" applyAlignment="1" applyProtection="1">
      <alignment horizontal="center" vertical="center" wrapText="1"/>
    </xf>
    <xf numFmtId="0" fontId="5" fillId="6" borderId="56" xfId="0" applyFont="1" applyFill="1" applyBorder="1" applyAlignment="1" applyProtection="1">
      <alignment horizontal="center" vertical="center" wrapText="1"/>
    </xf>
    <xf numFmtId="0" fontId="1" fillId="5" borderId="61" xfId="0" applyFont="1" applyFill="1" applyBorder="1" applyAlignment="1" applyProtection="1">
      <alignment horizontal="right" vertical="center"/>
    </xf>
    <xf numFmtId="0" fontId="1" fillId="5" borderId="62" xfId="0" applyFont="1" applyFill="1" applyBorder="1" applyAlignment="1" applyProtection="1">
      <alignment horizontal="right" vertical="center"/>
    </xf>
    <xf numFmtId="0" fontId="5" fillId="5" borderId="62" xfId="0" applyFont="1" applyFill="1" applyBorder="1" applyAlignment="1" applyProtection="1">
      <alignment horizontal="right" vertical="center" wrapText="1"/>
    </xf>
    <xf numFmtId="0" fontId="1" fillId="5" borderId="63" xfId="0" applyFont="1" applyFill="1" applyBorder="1" applyAlignment="1" applyProtection="1">
      <alignment horizontal="right" vertical="center"/>
    </xf>
    <xf numFmtId="0" fontId="1" fillId="5" borderId="64" xfId="0" applyFont="1" applyFill="1" applyBorder="1" applyAlignment="1" applyProtection="1">
      <alignment horizontal="right" vertical="center"/>
    </xf>
    <xf numFmtId="0" fontId="1" fillId="5" borderId="19" xfId="0" applyFont="1" applyFill="1" applyBorder="1" applyAlignment="1" applyProtection="1">
      <alignment horizontal="right" vertical="center"/>
    </xf>
    <xf numFmtId="0" fontId="5" fillId="4" borderId="60" xfId="0" applyFont="1" applyFill="1" applyBorder="1" applyAlignment="1" applyProtection="1">
      <alignment horizontal="center"/>
      <protection locked="0"/>
    </xf>
    <xf numFmtId="0" fontId="1" fillId="5" borderId="1" xfId="0" applyFont="1" applyFill="1" applyBorder="1" applyAlignment="1" applyProtection="1">
      <alignment horizontal="right" vertical="center"/>
    </xf>
    <xf numFmtId="0" fontId="3" fillId="6" borderId="73" xfId="0"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wrapText="1"/>
    </xf>
    <xf numFmtId="0" fontId="19" fillId="2" borderId="0" xfId="0" applyFont="1" applyFill="1" applyAlignment="1" applyProtection="1">
      <alignment horizontal="left" vertical="center" wrapText="1"/>
    </xf>
    <xf numFmtId="0" fontId="5" fillId="4" borderId="77" xfId="0" applyFont="1" applyFill="1" applyBorder="1" applyAlignment="1" applyProtection="1">
      <alignment horizontal="center" vertical="center"/>
      <protection locked="0"/>
    </xf>
    <xf numFmtId="0" fontId="1" fillId="2" borderId="39" xfId="0" applyFont="1" applyFill="1" applyBorder="1" applyAlignment="1" applyProtection="1">
      <alignment horizontal="right" vertical="center"/>
    </xf>
    <xf numFmtId="0" fontId="34" fillId="2" borderId="0" xfId="0" applyFont="1" applyFill="1" applyAlignment="1" applyProtection="1">
      <alignment horizontal="justify"/>
    </xf>
    <xf numFmtId="0" fontId="3" fillId="2" borderId="2" xfId="0" applyFont="1" applyFill="1" applyBorder="1" applyAlignment="1" applyProtection="1">
      <alignment horizontal="left" vertical="top"/>
      <protection locked="0"/>
    </xf>
    <xf numFmtId="0" fontId="5" fillId="6" borderId="51" xfId="0" applyFont="1" applyFill="1" applyBorder="1" applyAlignment="1" applyProtection="1">
      <alignment horizontal="center" vertical="center" wrapText="1"/>
    </xf>
    <xf numFmtId="0" fontId="29" fillId="2" borderId="84" xfId="0" applyFont="1" applyFill="1" applyBorder="1" applyAlignment="1" applyProtection="1">
      <alignment horizontal="left" vertical="top" wrapText="1"/>
      <protection locked="0"/>
    </xf>
    <xf numFmtId="0" fontId="29" fillId="2" borderId="10" xfId="0" applyFont="1" applyFill="1" applyBorder="1" applyAlignment="1" applyProtection="1">
      <alignment horizontal="left" wrapText="1"/>
      <protection locked="0"/>
    </xf>
    <xf numFmtId="0" fontId="3" fillId="2" borderId="2" xfId="0" applyFont="1" applyFill="1" applyBorder="1" applyAlignment="1" applyProtection="1">
      <alignment horizontal="left" vertical="center"/>
      <protection locked="0"/>
    </xf>
    <xf numFmtId="0" fontId="6" fillId="2" borderId="0" xfId="0" applyFont="1" applyFill="1" applyAlignment="1" applyProtection="1">
      <alignment horizontal="justify"/>
    </xf>
    <xf numFmtId="0" fontId="0" fillId="2" borderId="0" xfId="0" applyFill="1" applyProtection="1"/>
    <xf numFmtId="0" fontId="5" fillId="6" borderId="37" xfId="0" applyFont="1" applyFill="1" applyBorder="1" applyAlignment="1" applyProtection="1">
      <alignment horizontal="center" vertical="center" wrapText="1"/>
    </xf>
    <xf numFmtId="0" fontId="5" fillId="6" borderId="49" xfId="0" applyFont="1" applyFill="1" applyBorder="1" applyAlignment="1" applyProtection="1">
      <alignment horizontal="center" vertical="center" wrapText="1"/>
    </xf>
    <xf numFmtId="0" fontId="29" fillId="2" borderId="74" xfId="0" applyFont="1" applyFill="1" applyBorder="1" applyAlignment="1" applyProtection="1">
      <alignment horizontal="center"/>
      <protection locked="0"/>
    </xf>
    <xf numFmtId="0" fontId="29" fillId="2" borderId="86" xfId="0" applyFont="1" applyFill="1" applyBorder="1" applyAlignment="1" applyProtection="1">
      <alignment horizontal="left" vertical="top" wrapText="1"/>
      <protection locked="0"/>
    </xf>
    <xf numFmtId="0" fontId="29" fillId="2" borderId="13" xfId="0" applyFont="1" applyFill="1" applyBorder="1" applyAlignment="1" applyProtection="1">
      <alignment horizontal="left"/>
      <protection locked="0"/>
    </xf>
    <xf numFmtId="0" fontId="29" fillId="2" borderId="13" xfId="0" applyFont="1" applyFill="1" applyBorder="1" applyAlignment="1" applyProtection="1">
      <alignment horizontal="center"/>
      <protection locked="0"/>
    </xf>
    <xf numFmtId="0" fontId="1" fillId="5" borderId="78" xfId="0" applyFont="1" applyFill="1" applyBorder="1" applyAlignment="1" applyProtection="1">
      <alignment horizontal="center"/>
    </xf>
    <xf numFmtId="0" fontId="29" fillId="2" borderId="66" xfId="0" applyFont="1" applyFill="1" applyBorder="1" applyAlignment="1" applyProtection="1">
      <alignment horizontal="left" vertical="top" wrapText="1"/>
      <protection locked="0"/>
    </xf>
    <xf numFmtId="0" fontId="29" fillId="2" borderId="10" xfId="0" applyFont="1" applyFill="1" applyBorder="1" applyAlignment="1" applyProtection="1">
      <alignment horizontal="center" wrapText="1"/>
      <protection locked="0"/>
    </xf>
    <xf numFmtId="0" fontId="29" fillId="2" borderId="74" xfId="0" applyFont="1" applyFill="1" applyBorder="1" applyAlignment="1" applyProtection="1">
      <alignment horizontal="center" wrapText="1"/>
      <protection locked="0"/>
    </xf>
    <xf numFmtId="0" fontId="29" fillId="2" borderId="10" xfId="0" applyFont="1" applyFill="1" applyBorder="1" applyAlignment="1" applyProtection="1">
      <alignment horizontal="left"/>
      <protection locked="0"/>
    </xf>
    <xf numFmtId="0" fontId="29" fillId="2" borderId="10" xfId="0" applyFont="1" applyFill="1" applyBorder="1" applyAlignment="1" applyProtection="1">
      <alignment horizontal="center"/>
      <protection locked="0"/>
    </xf>
    <xf numFmtId="0" fontId="29" fillId="2" borderId="8" xfId="0" applyFont="1" applyFill="1" applyBorder="1" applyAlignment="1" applyProtection="1">
      <alignment horizontal="left" vertical="top" wrapText="1"/>
      <protection locked="0"/>
    </xf>
    <xf numFmtId="0" fontId="29" fillId="2" borderId="48" xfId="0" applyFont="1" applyFill="1" applyBorder="1" applyAlignment="1" applyProtection="1">
      <alignment horizontal="center"/>
      <protection locked="0"/>
    </xf>
    <xf numFmtId="0" fontId="1" fillId="5" borderId="78" xfId="0" applyFont="1" applyFill="1" applyBorder="1" applyAlignment="1" applyProtection="1">
      <alignment horizontal="center"/>
      <protection locked="0"/>
    </xf>
    <xf numFmtId="0" fontId="29" fillId="2" borderId="94" xfId="0" applyFont="1" applyFill="1" applyBorder="1" applyAlignment="1" applyProtection="1">
      <alignment horizontal="left" vertical="top" wrapText="1"/>
      <protection locked="0"/>
    </xf>
    <xf numFmtId="0" fontId="29" fillId="2" borderId="13" xfId="0" applyFont="1" applyFill="1" applyBorder="1" applyAlignment="1" applyProtection="1">
      <alignment horizontal="left" wrapText="1"/>
      <protection locked="0"/>
    </xf>
    <xf numFmtId="0" fontId="21" fillId="2" borderId="2" xfId="0" applyFont="1" applyFill="1" applyBorder="1" applyAlignment="1" applyProtection="1">
      <alignment horizontal="center"/>
      <protection locked="0"/>
    </xf>
    <xf numFmtId="0" fontId="3" fillId="2" borderId="38" xfId="0" applyFont="1" applyFill="1" applyBorder="1" applyAlignment="1" applyProtection="1">
      <alignment horizontal="left" vertical="top" wrapText="1"/>
    </xf>
    <xf numFmtId="0" fontId="1" fillId="2" borderId="0" xfId="0" applyFont="1" applyFill="1" applyAlignment="1" applyProtection="1">
      <alignment horizontal="left"/>
    </xf>
    <xf numFmtId="0" fontId="1" fillId="2" borderId="0" xfId="0" applyFont="1" applyFill="1" applyAlignment="1" applyProtection="1">
      <alignment horizontal="center"/>
    </xf>
    <xf numFmtId="0" fontId="1" fillId="2" borderId="20" xfId="0" applyFont="1" applyFill="1" applyBorder="1" applyAlignment="1" applyProtection="1">
      <alignment horizontal="center"/>
    </xf>
    <xf numFmtId="0" fontId="18" fillId="2" borderId="7" xfId="0" applyFont="1" applyFill="1" applyBorder="1" applyAlignment="1" applyProtection="1">
      <alignment horizontal="center"/>
    </xf>
  </cellXfs>
  <cellStyles count="1">
    <cellStyle name="Normale"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123825</xdr:rowOff>
    </xdr:from>
    <xdr:ext cx="17383125" cy="371475"/>
    <xdr:pic>
      <xdr:nvPicPr>
        <xdr:cNvPr id="2" name="Image 1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383125" cy="371475"/>
    <xdr:pic>
      <xdr:nvPicPr>
        <xdr:cNvPr id="3" name="Image 12"/>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383125" cy="371475"/>
    <xdr:pic>
      <xdr:nvPicPr>
        <xdr:cNvPr id="4" name="Imag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383125" cy="371475"/>
    <xdr:pic>
      <xdr:nvPicPr>
        <xdr:cNvPr id="5" name="Image 1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171450</xdr:colOff>
      <xdr:row>0</xdr:row>
      <xdr:rowOff>0</xdr:rowOff>
    </xdr:from>
    <xdr:ext cx="1504950" cy="1019175"/>
    <xdr:pic>
      <xdr:nvPicPr>
        <xdr:cNvPr id="6" name="Picture 1"/>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1</xdr:row>
      <xdr:rowOff>123825</xdr:rowOff>
    </xdr:from>
    <xdr:ext cx="17402175" cy="371475"/>
    <xdr:pic>
      <xdr:nvPicPr>
        <xdr:cNvPr id="2" name="Imag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402175" cy="371475"/>
    <xdr:pic>
      <xdr:nvPicPr>
        <xdr:cNvPr id="3" name="Image 8"/>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402175" cy="371475"/>
    <xdr:pic>
      <xdr:nvPicPr>
        <xdr:cNvPr id="4" name="Imag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57150</xdr:colOff>
      <xdr:row>1</xdr:row>
      <xdr:rowOff>123825</xdr:rowOff>
    </xdr:from>
    <xdr:ext cx="17402175" cy="371475"/>
    <xdr:pic>
      <xdr:nvPicPr>
        <xdr:cNvPr id="5" name="Image 10"/>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171450</xdr:colOff>
      <xdr:row>0</xdr:row>
      <xdr:rowOff>0</xdr:rowOff>
    </xdr:from>
    <xdr:ext cx="1504950" cy="1019175"/>
    <xdr:pic>
      <xdr:nvPicPr>
        <xdr:cNvPr id="6" name="Picture 1"/>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9</xdr:col>
      <xdr:colOff>514350</xdr:colOff>
      <xdr:row>13</xdr:row>
      <xdr:rowOff>0</xdr:rowOff>
    </xdr:from>
    <xdr:ext cx="390525" cy="190500"/>
    <xdr:pic>
      <xdr:nvPicPr>
        <xdr:cNvPr id="7" name="Picture 299"/>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11</xdr:col>
      <xdr:colOff>561975</xdr:colOff>
      <xdr:row>12</xdr:row>
      <xdr:rowOff>152400</xdr:rowOff>
    </xdr:from>
    <xdr:ext cx="428625" cy="219075"/>
    <xdr:pic>
      <xdr:nvPicPr>
        <xdr:cNvPr id="8" name="Picture 300"/>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umayors.eu/" TargetMode="External"/><Relationship Id="rId1" Type="http://schemas.openxmlformats.org/officeDocument/2006/relationships/hyperlink" Target="http://www.eumayors.eu/mm/staging/library/SEAP_template_instruc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eumayors.eu/" TargetMode="External"/><Relationship Id="rId2" Type="http://schemas.openxmlformats.org/officeDocument/2006/relationships/hyperlink" Target="http://www.eumayors.eu/mm/staging/library/Annex_emission_factors.pdf" TargetMode="External"/><Relationship Id="rId1" Type="http://schemas.openxmlformats.org/officeDocument/2006/relationships/hyperlink" Target="http://www.eumayors.eu/mm/staging/library/SEAP_template_instructions.pdf"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umayors.eu/" TargetMode="External"/><Relationship Id="rId1" Type="http://schemas.openxmlformats.org/officeDocument/2006/relationships/hyperlink" Target="http://www.eumayors.eu/mm/staging/library/SEAP_template_instructions.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MK30"/>
  <sheetViews>
    <sheetView zoomScale="62" zoomScaleNormal="62" workbookViewId="0">
      <selection activeCell="D21" sqref="D21:R21"/>
    </sheetView>
  </sheetViews>
  <sheetFormatPr defaultRowHeight="12.75" x14ac:dyDescent="0.2"/>
  <cols>
    <col min="1" max="1" width="3.28515625" style="1" customWidth="1"/>
    <col min="2" max="2" width="56.140625" style="1" customWidth="1"/>
    <col min="3" max="3" width="13" style="1" customWidth="1"/>
    <col min="4" max="4" width="12.7109375" style="1" customWidth="1"/>
    <col min="5" max="5" width="11.5703125" style="1" customWidth="1"/>
    <col min="6" max="6" width="11.140625" style="1" customWidth="1"/>
    <col min="7" max="7" width="11.28515625" style="1" customWidth="1"/>
    <col min="8" max="8" width="10.140625" style="1" customWidth="1"/>
    <col min="9" max="9" width="9.5703125" style="1" customWidth="1"/>
    <col min="10" max="10" width="10.7109375" style="1" customWidth="1"/>
    <col min="11" max="11" width="8.5703125" style="1" customWidth="1"/>
    <col min="12" max="12" width="12.42578125" style="1" customWidth="1"/>
    <col min="13" max="13" width="9.7109375" style="1" customWidth="1"/>
    <col min="14" max="14" width="11.28515625" style="1" customWidth="1"/>
    <col min="15" max="15" width="10.42578125" style="1" customWidth="1"/>
    <col min="16" max="16" width="11.42578125" style="1" customWidth="1"/>
    <col min="17" max="18" width="12.5703125" style="1" customWidth="1"/>
    <col min="19" max="1025" width="11.42578125" style="1" customWidth="1"/>
  </cols>
  <sheetData>
    <row r="1" spans="1:1024" ht="56.25" customHeight="1" x14ac:dyDescent="0.2">
      <c r="A1" s="261" t="s">
        <v>0</v>
      </c>
      <c r="B1" s="261"/>
      <c r="C1" s="261"/>
      <c r="D1" s="261"/>
      <c r="E1" s="261"/>
      <c r="F1" s="261"/>
      <c r="G1" s="261"/>
      <c r="H1" s="261"/>
      <c r="I1" s="261"/>
      <c r="J1" s="261"/>
      <c r="K1" s="261"/>
      <c r="L1" s="261"/>
      <c r="M1" s="261"/>
      <c r="N1" s="261"/>
      <c r="O1" s="261"/>
      <c r="P1" s="261"/>
      <c r="Q1" s="261"/>
      <c r="R1" s="26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49.5" customHeight="1" x14ac:dyDescent="0.2">
      <c r="A2" s="261"/>
      <c r="B2" s="261"/>
      <c r="C2" s="261"/>
      <c r="D2" s="261"/>
      <c r="E2" s="261"/>
      <c r="F2" s="261"/>
      <c r="G2" s="261"/>
      <c r="H2" s="261"/>
      <c r="I2" s="261"/>
      <c r="J2" s="261"/>
      <c r="K2" s="261"/>
      <c r="L2" s="261"/>
      <c r="M2" s="261"/>
      <c r="N2" s="261"/>
      <c r="O2" s="261"/>
      <c r="P2" s="261"/>
      <c r="Q2" s="261"/>
      <c r="R2" s="261"/>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8.5" customHeight="1" x14ac:dyDescent="0.2">
      <c r="A3" s="262"/>
      <c r="B3" s="262"/>
      <c r="C3" s="262"/>
      <c r="D3" s="262"/>
      <c r="E3" s="262"/>
      <c r="F3" s="262"/>
      <c r="G3" s="262"/>
      <c r="H3" s="262"/>
      <c r="I3" s="262"/>
      <c r="J3" s="2"/>
      <c r="K3" s="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4.75" customHeight="1" x14ac:dyDescent="0.2">
      <c r="A4" s="263" t="s">
        <v>1</v>
      </c>
      <c r="B4" s="263"/>
      <c r="C4" s="263"/>
      <c r="D4" s="263"/>
      <c r="E4" s="263"/>
      <c r="F4" s="263"/>
      <c r="G4" s="263"/>
      <c r="H4" s="263"/>
      <c r="I4" s="263"/>
      <c r="J4" s="263"/>
      <c r="K4" s="263"/>
      <c r="L4" s="263"/>
      <c r="M4" s="263"/>
      <c r="N4" s="263"/>
      <c r="O4" s="263"/>
      <c r="P4" s="263"/>
      <c r="Q4" s="263"/>
      <c r="R4" s="263"/>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3.5" customHeight="1" x14ac:dyDescent="0.25">
      <c r="A5" s="3"/>
      <c r="B5" s="4"/>
      <c r="C5"/>
      <c r="D5" s="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1" customHeight="1" x14ac:dyDescent="0.35">
      <c r="A6" s="6" t="s">
        <v>2</v>
      </c>
      <c r="B6" s="7" t="s">
        <v>3</v>
      </c>
      <c r="C6" s="8"/>
      <c r="D6" s="9">
        <f>'PIANO DI AZIONE SEAP'!R57/'INVENTARIO EMISSIONI DI BASE'!R67*100</f>
        <v>26.693389372297887</v>
      </c>
      <c r="E6" s="10" t="s">
        <v>4</v>
      </c>
      <c r="F6" s="11">
        <v>2020</v>
      </c>
      <c r="G6" s="12"/>
      <c r="H6" s="13"/>
      <c r="I6" s="14"/>
      <c r="J6" s="12"/>
      <c r="K6" s="15"/>
      <c r="L6"/>
      <c r="M6"/>
      <c r="N6"/>
      <c r="O6"/>
      <c r="P6"/>
      <c r="Q6" s="264" t="s">
        <v>5</v>
      </c>
      <c r="R6" s="264"/>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3.5" customHeight="1" x14ac:dyDescent="0.35">
      <c r="A7" s="16"/>
      <c r="B7" s="17"/>
      <c r="C7" s="8"/>
      <c r="D7" s="18"/>
      <c r="E7" s="10"/>
      <c r="F7" s="8"/>
      <c r="G7" s="19"/>
      <c r="H7" s="20"/>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 customHeight="1" x14ac:dyDescent="0.25">
      <c r="A8" s="21"/>
      <c r="B8" s="22" t="s">
        <v>6</v>
      </c>
      <c r="C8" s="23" t="s">
        <v>7</v>
      </c>
      <c r="D8" s="265" t="s">
        <v>8</v>
      </c>
      <c r="E8" s="265"/>
      <c r="F8" s="24"/>
      <c r="G8" s="24"/>
      <c r="H8" s="24"/>
      <c r="I8" s="24"/>
      <c r="J8" s="24"/>
      <c r="K8" s="24"/>
      <c r="L8" s="24"/>
      <c r="M8" s="25"/>
      <c r="N8" s="25"/>
      <c r="O8" s="25"/>
      <c r="P8" s="25"/>
      <c r="Q8" s="25"/>
      <c r="R8" s="25"/>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 customHeight="1" x14ac:dyDescent="0.25">
      <c r="A9" s="21"/>
      <c r="B9" s="26"/>
      <c r="C9" s="23"/>
      <c r="D9" s="265" t="s">
        <v>9</v>
      </c>
      <c r="E9" s="265"/>
      <c r="F9" s="24"/>
      <c r="G9" s="24"/>
      <c r="H9" s="24"/>
      <c r="I9" s="24"/>
      <c r="J9" s="24"/>
      <c r="K9" s="24"/>
      <c r="L9" s="24"/>
      <c r="M9" s="27"/>
      <c r="N9" s="27"/>
      <c r="O9" s="27"/>
      <c r="P9" s="27"/>
      <c r="Q9" s="27"/>
      <c r="R9" s="27"/>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 customHeight="1" x14ac:dyDescent="0.35">
      <c r="A10" s="16"/>
      <c r="B10" s="28"/>
      <c r="C10" s="8"/>
      <c r="D10" s="29"/>
      <c r="E10" s="29"/>
      <c r="F10" s="29"/>
      <c r="G10" s="19"/>
      <c r="H10" s="2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6.5" customHeight="1" x14ac:dyDescent="0.2">
      <c r="A11" s="6" t="s">
        <v>10</v>
      </c>
      <c r="B11" s="7" t="s">
        <v>11</v>
      </c>
      <c r="C11" s="6"/>
      <c r="D11" s="7"/>
      <c r="E11" s="6"/>
      <c r="F11" s="7"/>
      <c r="G11" s="6"/>
      <c r="H11" s="30"/>
      <c r="I11" s="30"/>
      <c r="J11" s="30"/>
      <c r="K11" s="30"/>
      <c r="L11" s="30"/>
      <c r="M11" s="30"/>
      <c r="N11" s="30"/>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2" customHeight="1" x14ac:dyDescent="0.2">
      <c r="A12"/>
      <c r="B12" s="266" t="s">
        <v>12</v>
      </c>
      <c r="C12" s="266"/>
      <c r="D12" s="266"/>
      <c r="E12" s="266"/>
      <c r="F12" s="266"/>
      <c r="G12" s="266"/>
      <c r="H12" s="266"/>
      <c r="I12" s="266"/>
      <c r="J12" s="266"/>
      <c r="K12" s="266"/>
      <c r="L12" s="266"/>
      <c r="M12" s="266"/>
      <c r="N12" s="266"/>
      <c r="O12" s="266"/>
      <c r="P12" s="266"/>
      <c r="Q12" s="266"/>
      <c r="R12" s="266"/>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3.5" customHeight="1" x14ac:dyDescent="0.2">
      <c r="A13"/>
      <c r="B13" s="31"/>
      <c r="C13" s="31"/>
      <c r="D13" s="31"/>
      <c r="E13" s="31"/>
      <c r="F13" s="31"/>
      <c r="G13" s="31"/>
      <c r="H13" s="31"/>
      <c r="I13" s="31"/>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5.75" customHeight="1" x14ac:dyDescent="0.2">
      <c r="A14" s="6" t="s">
        <v>13</v>
      </c>
      <c r="B14" s="7" t="s">
        <v>14</v>
      </c>
      <c r="C14" s="30"/>
      <c r="D14" s="30"/>
      <c r="E14" s="30"/>
      <c r="F14" s="30"/>
      <c r="G14" s="30"/>
      <c r="H14" s="30"/>
      <c r="I14" s="30"/>
      <c r="J14" s="30"/>
      <c r="K14" s="30"/>
      <c r="L14" s="30"/>
      <c r="M14" s="30"/>
      <c r="N14" s="30"/>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5" customHeight="1" x14ac:dyDescent="0.25">
      <c r="A15" s="3"/>
      <c r="B15" s="4"/>
      <c r="C15" s="32"/>
      <c r="D15" s="30"/>
      <c r="E15" s="30"/>
      <c r="F15" s="30"/>
      <c r="G15" s="30"/>
      <c r="H15" s="30"/>
      <c r="I15" s="30"/>
      <c r="J15" s="30"/>
      <c r="K15" s="30"/>
      <c r="L15" s="30"/>
      <c r="M15" s="30"/>
      <c r="N15" s="30"/>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4.75" customHeight="1" x14ac:dyDescent="0.2">
      <c r="B16" s="267" t="s">
        <v>15</v>
      </c>
      <c r="C16" s="267"/>
      <c r="D16" s="266" t="s">
        <v>16</v>
      </c>
      <c r="E16" s="266"/>
      <c r="F16" s="266"/>
      <c r="G16" s="266"/>
      <c r="H16" s="266"/>
      <c r="I16" s="266"/>
      <c r="J16" s="266"/>
      <c r="K16" s="266"/>
      <c r="L16" s="266"/>
      <c r="M16" s="266"/>
      <c r="N16" s="266"/>
      <c r="O16" s="266"/>
      <c r="P16" s="266"/>
      <c r="Q16" s="266"/>
      <c r="R16" s="26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4.75" customHeight="1" x14ac:dyDescent="0.2">
      <c r="B17" s="267" t="s">
        <v>17</v>
      </c>
      <c r="C17" s="267"/>
      <c r="D17" s="266" t="s">
        <v>18</v>
      </c>
      <c r="E17" s="266"/>
      <c r="F17" s="266"/>
      <c r="G17" s="266"/>
      <c r="H17" s="266"/>
      <c r="I17" s="266"/>
      <c r="J17" s="266"/>
      <c r="K17" s="266"/>
      <c r="L17" s="266"/>
      <c r="M17" s="266"/>
      <c r="N17" s="266"/>
      <c r="O17" s="266"/>
      <c r="P17" s="266"/>
      <c r="Q17" s="266"/>
      <c r="R17" s="266"/>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4.75" customHeight="1" x14ac:dyDescent="0.2">
      <c r="B18" s="267" t="s">
        <v>19</v>
      </c>
      <c r="C18" s="267"/>
      <c r="D18" s="266" t="s">
        <v>20</v>
      </c>
      <c r="E18" s="266"/>
      <c r="F18" s="266"/>
      <c r="G18" s="266"/>
      <c r="H18" s="266"/>
      <c r="I18" s="266"/>
      <c r="J18" s="266"/>
      <c r="K18" s="266"/>
      <c r="L18" s="266"/>
      <c r="M18" s="266"/>
      <c r="N18" s="266"/>
      <c r="O18" s="266"/>
      <c r="P18" s="266"/>
      <c r="Q18" s="266"/>
      <c r="R18" s="266"/>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24.75" customHeight="1" x14ac:dyDescent="0.2">
      <c r="B19" s="267" t="s">
        <v>21</v>
      </c>
      <c r="C19" s="267"/>
      <c r="D19" s="266" t="s">
        <v>22</v>
      </c>
      <c r="E19" s="266"/>
      <c r="F19" s="266"/>
      <c r="G19" s="266"/>
      <c r="H19" s="266"/>
      <c r="I19" s="266"/>
      <c r="J19" s="266"/>
      <c r="K19" s="266"/>
      <c r="L19" s="266"/>
      <c r="M19" s="266"/>
      <c r="N19" s="266"/>
      <c r="O19" s="266"/>
      <c r="P19" s="266"/>
      <c r="Q19" s="266"/>
      <c r="R19" s="266"/>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4.75" customHeight="1" x14ac:dyDescent="0.2">
      <c r="B20" s="267" t="s">
        <v>23</v>
      </c>
      <c r="C20" s="267"/>
      <c r="D20" s="266" t="s">
        <v>24</v>
      </c>
      <c r="E20" s="266"/>
      <c r="F20" s="266"/>
      <c r="G20" s="266"/>
      <c r="H20" s="266"/>
      <c r="I20" s="266"/>
      <c r="J20" s="266"/>
      <c r="K20" s="266"/>
      <c r="L20" s="266"/>
      <c r="M20" s="266"/>
      <c r="N20" s="266"/>
      <c r="O20" s="266"/>
      <c r="P20" s="266"/>
      <c r="Q20" s="266"/>
      <c r="R20" s="266"/>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1.75" customHeight="1" x14ac:dyDescent="0.2">
      <c r="B21" s="267" t="s">
        <v>25</v>
      </c>
      <c r="C21" s="267"/>
      <c r="D21" s="266" t="s">
        <v>26</v>
      </c>
      <c r="E21" s="266"/>
      <c r="F21" s="266"/>
      <c r="G21" s="266"/>
      <c r="H21" s="266"/>
      <c r="I21" s="266"/>
      <c r="J21" s="266"/>
      <c r="K21" s="266"/>
      <c r="L21" s="266"/>
      <c r="M21" s="266"/>
      <c r="N21" s="266"/>
      <c r="O21" s="266"/>
      <c r="P21" s="266"/>
      <c r="Q21" s="266"/>
      <c r="R21" s="266"/>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2.75" customHeight="1" x14ac:dyDescent="0.2">
      <c r="B22" s="31"/>
      <c r="C22" s="31"/>
      <c r="D22" s="31"/>
      <c r="E22" s="31"/>
      <c r="F22" s="31"/>
      <c r="G22" s="31"/>
      <c r="H22" s="31"/>
      <c r="I22" s="31"/>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3.5" customHeight="1" x14ac:dyDescent="0.2">
      <c r="B23" s="31"/>
      <c r="C23" s="31"/>
      <c r="D23" s="31"/>
      <c r="E23" s="31"/>
      <c r="F23" s="31"/>
      <c r="G23" s="31"/>
      <c r="H23" s="31"/>
      <c r="I23" s="31"/>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5.75" customHeight="1" x14ac:dyDescent="0.25">
      <c r="B24" s="268" t="s">
        <v>27</v>
      </c>
      <c r="C24" s="268"/>
      <c r="D24" s="268"/>
      <c r="E24" s="268"/>
      <c r="F24" s="268"/>
      <c r="G24" s="268"/>
      <c r="H24" s="268"/>
      <c r="I24" s="268"/>
      <c r="J24" s="268"/>
      <c r="K24" s="268"/>
      <c r="L24" s="268"/>
      <c r="M24" s="268"/>
      <c r="N24" s="268"/>
      <c r="O24" s="268"/>
      <c r="P24" s="268"/>
      <c r="Q24" s="268"/>
      <c r="R24" s="268"/>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3.5" customHeight="1" x14ac:dyDescent="0.2">
      <c r="B25" s="31"/>
      <c r="C25" s="31"/>
      <c r="D25" s="31"/>
      <c r="E25" s="31"/>
      <c r="F25" s="31"/>
      <c r="G25" s="31"/>
      <c r="H25" s="31"/>
      <c r="I25" s="31"/>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12.75" customHeight="1" x14ac:dyDescent="0.2">
      <c r="A26"/>
      <c r="B26" s="269" t="s">
        <v>28</v>
      </c>
      <c r="C26" s="269"/>
      <c r="D26" s="269"/>
      <c r="E26" s="269"/>
      <c r="F26" s="269"/>
      <c r="G26" s="269"/>
      <c r="H26" s="269"/>
      <c r="I26" s="269"/>
      <c r="J26" s="269"/>
      <c r="K26" s="269"/>
      <c r="L26" s="269"/>
      <c r="M26" s="269"/>
      <c r="N26" s="269"/>
      <c r="O26" s="269"/>
      <c r="P26" s="269"/>
      <c r="Q26" s="269"/>
      <c r="R26" s="269"/>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2.75" customHeight="1" x14ac:dyDescent="0.2">
      <c r="A27"/>
      <c r="B27" s="269"/>
      <c r="C27" s="269"/>
      <c r="D27" s="269"/>
      <c r="E27" s="269"/>
      <c r="F27" s="269"/>
      <c r="G27" s="269"/>
      <c r="H27" s="269"/>
      <c r="I27" s="269"/>
      <c r="J27" s="269"/>
      <c r="K27" s="269"/>
      <c r="L27" s="269"/>
      <c r="M27" s="269"/>
      <c r="N27" s="269"/>
      <c r="O27" s="269"/>
      <c r="P27" s="269"/>
      <c r="Q27" s="269"/>
      <c r="R27" s="269"/>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2.75" customHeight="1" x14ac:dyDescent="0.2">
      <c r="A28"/>
      <c r="B28" s="269"/>
      <c r="C28" s="269"/>
      <c r="D28" s="269"/>
      <c r="E28" s="269"/>
      <c r="F28" s="269"/>
      <c r="G28" s="269"/>
      <c r="H28" s="269"/>
      <c r="I28" s="269"/>
      <c r="J28" s="269"/>
      <c r="K28" s="269"/>
      <c r="L28" s="269"/>
      <c r="M28" s="269"/>
      <c r="N28" s="269"/>
      <c r="O28" s="269"/>
      <c r="P28" s="269"/>
      <c r="Q28" s="269"/>
      <c r="R28" s="269"/>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30" spans="1:1024" s="33" customFormat="1" ht="15.75" customHeight="1" x14ac:dyDescent="0.25">
      <c r="B30" s="270" t="s">
        <v>29</v>
      </c>
      <c r="C30" s="270"/>
      <c r="D30" s="270"/>
      <c r="E30" s="270"/>
      <c r="F30" s="270"/>
      <c r="G30" s="270"/>
      <c r="H30" s="270"/>
      <c r="I30" s="270"/>
      <c r="J30" s="270"/>
      <c r="K30" s="270"/>
      <c r="L30" s="270"/>
      <c r="M30" s="270"/>
      <c r="N30" s="270"/>
      <c r="O30" s="270"/>
    </row>
  </sheetData>
  <sheetProtection formatCells="0" formatColumns="0" formatRows="0" insertColumns="0" insertRows="0" insertHyperlinks="0" deleteColumns="0" deleteRows="0" sort="0" autoFilter="0" pivotTables="0"/>
  <mergeCells count="22">
    <mergeCell ref="B21:C21"/>
    <mergeCell ref="D21:R21"/>
    <mergeCell ref="B24:R24"/>
    <mergeCell ref="B26:R28"/>
    <mergeCell ref="B30:O30"/>
    <mergeCell ref="B18:C18"/>
    <mergeCell ref="D18:R18"/>
    <mergeCell ref="B19:C19"/>
    <mergeCell ref="D19:R19"/>
    <mergeCell ref="B20:C20"/>
    <mergeCell ref="D20:R20"/>
    <mergeCell ref="D9:E9"/>
    <mergeCell ref="B12:R12"/>
    <mergeCell ref="B16:C16"/>
    <mergeCell ref="D16:R16"/>
    <mergeCell ref="B17:C17"/>
    <mergeCell ref="D17:R17"/>
    <mergeCell ref="A1:R2"/>
    <mergeCell ref="A3:I3"/>
    <mergeCell ref="A4:R4"/>
    <mergeCell ref="Q6:R6"/>
    <mergeCell ref="D8:E8"/>
  </mergeCells>
  <hyperlinks>
    <hyperlink ref="Q6" r:id="rId1"/>
    <hyperlink ref="B24" location="'Inventario base emissioni (1)'!A1" display="Andate alla seconda parte del modulo SEAP -&gt; relativa all'inventario di base delle emissioni del vostro comune"/>
    <hyperlink ref="B30" r:id="rId2"/>
  </hyperlinks>
  <pageMargins left="0.25" right="0.25" top="0.75" bottom="0.75" header="0.3" footer="0.3"/>
  <pageSetup paperSize="66"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MK106"/>
  <sheetViews>
    <sheetView topLeftCell="A82" zoomScale="68" zoomScaleNormal="68" workbookViewId="0">
      <selection activeCell="R68" sqref="R68"/>
    </sheetView>
  </sheetViews>
  <sheetFormatPr defaultRowHeight="12.75" x14ac:dyDescent="0.2"/>
  <cols>
    <col min="1" max="1" width="3.28515625" style="1" customWidth="1"/>
    <col min="2" max="2" width="59" style="1" customWidth="1"/>
    <col min="3" max="3" width="13" style="1" customWidth="1"/>
    <col min="4" max="4" width="12.7109375" style="1" customWidth="1"/>
    <col min="5" max="5" width="11.5703125" style="1" customWidth="1"/>
    <col min="6" max="6" width="11.140625" style="1" customWidth="1"/>
    <col min="7" max="7" width="11.28515625" style="1" customWidth="1"/>
    <col min="8" max="8" width="10.140625" style="1" customWidth="1"/>
    <col min="9" max="9" width="9.5703125" style="1" customWidth="1"/>
    <col min="10" max="10" width="8.85546875" style="1" customWidth="1"/>
    <col min="11" max="11" width="10.5703125" style="1" customWidth="1"/>
    <col min="12" max="12" width="12.42578125" style="1" customWidth="1"/>
    <col min="13" max="13" width="11.7109375" style="1" customWidth="1"/>
    <col min="14" max="14" width="12.42578125" style="1" customWidth="1"/>
    <col min="15" max="15" width="12.5703125" style="1" customWidth="1"/>
    <col min="16" max="16" width="11.140625" style="1" customWidth="1"/>
    <col min="17" max="17" width="13.28515625" style="1" customWidth="1"/>
    <col min="18" max="18" width="11.28515625" style="1" customWidth="1"/>
    <col min="19" max="1025" width="11.42578125" style="1" customWidth="1"/>
  </cols>
  <sheetData>
    <row r="1" spans="1:1024" ht="56.25" customHeight="1" x14ac:dyDescent="0.2">
      <c r="A1" s="261" t="s">
        <v>30</v>
      </c>
      <c r="B1" s="261"/>
      <c r="C1" s="261"/>
      <c r="D1" s="261"/>
      <c r="E1" s="261"/>
      <c r="F1" s="261"/>
      <c r="G1" s="261"/>
      <c r="H1" s="261"/>
      <c r="I1" s="261"/>
      <c r="J1" s="261"/>
      <c r="K1" s="261"/>
      <c r="L1" s="261"/>
      <c r="M1" s="261"/>
      <c r="N1" s="261"/>
      <c r="O1" s="261"/>
      <c r="P1" s="261"/>
      <c r="Q1" s="261"/>
      <c r="R1" s="26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1.25" customHeight="1" x14ac:dyDescent="0.2">
      <c r="A2" s="261"/>
      <c r="B2" s="261"/>
      <c r="C2" s="261"/>
      <c r="D2" s="261"/>
      <c r="E2" s="261"/>
      <c r="F2" s="261"/>
      <c r="G2" s="261"/>
      <c r="H2" s="261"/>
      <c r="I2" s="261"/>
      <c r="J2" s="261"/>
      <c r="K2" s="261"/>
      <c r="L2" s="261"/>
      <c r="M2" s="261"/>
      <c r="N2" s="261"/>
      <c r="O2" s="261"/>
      <c r="P2" s="261"/>
      <c r="Q2" s="261"/>
      <c r="R2" s="261"/>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8.5" customHeight="1" x14ac:dyDescent="0.2">
      <c r="A3" s="262"/>
      <c r="B3" s="262"/>
      <c r="C3" s="262"/>
      <c r="D3" s="262"/>
      <c r="E3" s="262"/>
      <c r="F3" s="262"/>
      <c r="G3" s="262"/>
      <c r="H3" s="262"/>
      <c r="I3" s="262"/>
      <c r="J3" s="2"/>
      <c r="K3" s="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4.95" customHeight="1" x14ac:dyDescent="0.2">
      <c r="A4" s="263" t="s">
        <v>31</v>
      </c>
      <c r="B4" s="263"/>
      <c r="C4" s="263"/>
      <c r="D4" s="263"/>
      <c r="E4" s="263"/>
      <c r="F4" s="263"/>
      <c r="G4" s="263"/>
      <c r="H4" s="263"/>
      <c r="I4" s="263"/>
      <c r="J4" s="263"/>
      <c r="K4" s="263"/>
      <c r="L4" s="263"/>
      <c r="M4" s="263"/>
      <c r="N4" s="263"/>
      <c r="O4" s="263"/>
      <c r="P4" s="263"/>
      <c r="Q4" s="263"/>
      <c r="R4" s="263"/>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7.25" customHeight="1" x14ac:dyDescent="0.2">
      <c r="A5" s="262"/>
      <c r="B5" s="262"/>
      <c r="C5" s="262"/>
      <c r="D5" s="262"/>
      <c r="E5" s="262"/>
      <c r="F5" s="262"/>
      <c r="G5" s="262"/>
      <c r="H5" s="262"/>
      <c r="I5" s="262"/>
      <c r="J5" s="262"/>
      <c r="K5" s="262"/>
      <c r="L5" s="262"/>
      <c r="M5" s="262"/>
      <c r="N5" s="262"/>
      <c r="O5" s="262"/>
      <c r="P5" s="262"/>
      <c r="Q5" s="262"/>
      <c r="R5" s="262"/>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3.5" customHeight="1" x14ac:dyDescent="0.25">
      <c r="A6" s="16"/>
      <c r="B6" s="34"/>
      <c r="C6" s="17"/>
      <c r="D6" s="17"/>
      <c r="E6" s="17"/>
      <c r="F6" s="17"/>
      <c r="G6" s="17"/>
      <c r="H6" s="17"/>
      <c r="I6" s="17"/>
      <c r="J6" s="17"/>
      <c r="K6" s="30"/>
      <c r="L6" s="30"/>
      <c r="M6" s="30"/>
      <c r="N6" s="30"/>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s="35" t="s">
        <v>2</v>
      </c>
      <c r="B7" s="36" t="s">
        <v>32</v>
      </c>
      <c r="C7" s="11"/>
      <c r="D7" s="37">
        <v>2011</v>
      </c>
      <c r="E7" s="8"/>
      <c r="F7" s="8"/>
      <c r="G7" s="8"/>
      <c r="H7" s="8"/>
      <c r="I7" s="8"/>
      <c r="J7" s="8"/>
      <c r="K7" s="8"/>
      <c r="L7" s="11"/>
      <c r="M7"/>
      <c r="N7"/>
      <c r="O7"/>
      <c r="P7"/>
      <c r="Q7" s="264" t="s">
        <v>5</v>
      </c>
      <c r="R7" s="264"/>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0.25" customHeight="1" x14ac:dyDescent="0.25">
      <c r="A8" s="16"/>
      <c r="B8" s="271" t="s">
        <v>33</v>
      </c>
      <c r="C8" s="271"/>
      <c r="D8" s="271"/>
      <c r="E8" s="271"/>
      <c r="F8" s="271"/>
      <c r="G8" s="271"/>
      <c r="H8" s="271"/>
      <c r="I8" s="271"/>
      <c r="J8" s="272">
        <v>10438</v>
      </c>
      <c r="K8" s="272"/>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 customHeight="1" x14ac:dyDescent="0.25">
      <c r="A9" s="21"/>
      <c r="B9" s="38"/>
      <c r="C9" s="11"/>
      <c r="D9" s="8"/>
      <c r="E9" s="8"/>
      <c r="F9" s="8"/>
      <c r="G9" s="8"/>
      <c r="H9"/>
      <c r="I9"/>
      <c r="J9" s="14"/>
      <c r="K9" s="14"/>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 customHeight="1" x14ac:dyDescent="0.25">
      <c r="A10" s="35" t="s">
        <v>10</v>
      </c>
      <c r="B10" s="36" t="s">
        <v>34</v>
      </c>
      <c r="C10" s="11"/>
      <c r="D10" s="8"/>
      <c r="E10" s="8"/>
      <c r="F10" s="8"/>
      <c r="G10" s="8"/>
      <c r="J10" s="14"/>
      <c r="K10" s="1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 customHeight="1" x14ac:dyDescent="0.35">
      <c r="A11" s="21"/>
      <c r="B11" s="22" t="s">
        <v>6</v>
      </c>
      <c r="C11" s="23" t="s">
        <v>7</v>
      </c>
      <c r="D11" s="265" t="s">
        <v>35</v>
      </c>
      <c r="E11" s="265"/>
      <c r="F11" s="265"/>
      <c r="G11" s="265"/>
      <c r="H11" s="265"/>
      <c r="I11" s="265"/>
      <c r="J11" s="265"/>
      <c r="K11" s="265"/>
      <c r="L11" s="25"/>
      <c r="M11" s="25"/>
      <c r="N11" s="25"/>
      <c r="O11" s="39"/>
      <c r="P11" s="25"/>
      <c r="Q11" s="264" t="s">
        <v>34</v>
      </c>
      <c r="R11" s="264"/>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 customHeight="1" x14ac:dyDescent="0.25">
      <c r="A12" s="21"/>
      <c r="B12" s="26"/>
      <c r="C12" s="23"/>
      <c r="D12" s="265" t="s">
        <v>36</v>
      </c>
      <c r="E12" s="265"/>
      <c r="F12" s="265"/>
      <c r="G12" s="265"/>
      <c r="H12" s="265"/>
      <c r="I12" s="265"/>
      <c r="J12" s="265"/>
      <c r="K12" s="265"/>
      <c r="L12" s="27"/>
      <c r="M12" s="27"/>
      <c r="N12" s="27"/>
      <c r="O12" s="27"/>
      <c r="P12" s="27"/>
      <c r="Q12" s="27"/>
      <c r="R12" s="27"/>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 customHeight="1" x14ac:dyDescent="0.25">
      <c r="A13" s="21"/>
      <c r="B13" s="40" t="s">
        <v>37</v>
      </c>
      <c r="C13" s="8"/>
      <c r="D13" s="24"/>
      <c r="E13" s="24"/>
      <c r="F13" s="24"/>
      <c r="G13" s="24"/>
      <c r="H13" s="24"/>
      <c r="I13" s="24"/>
      <c r="J13" s="24"/>
      <c r="K13" s="24"/>
      <c r="L13" s="27"/>
      <c r="M13" s="27"/>
      <c r="N13" s="27"/>
      <c r="O13" s="27"/>
      <c r="P13" s="27"/>
      <c r="Q13" s="27"/>
      <c r="R13" s="27"/>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 customHeight="1" x14ac:dyDescent="0.25">
      <c r="A14" s="41"/>
      <c r="B14" s="22" t="s">
        <v>6</v>
      </c>
      <c r="C14" s="42" t="s">
        <v>7</v>
      </c>
      <c r="D14" s="265" t="s">
        <v>38</v>
      </c>
      <c r="E14" s="265"/>
      <c r="F14" s="265"/>
      <c r="G14" s="265"/>
      <c r="H14" s="265"/>
      <c r="I14" s="265"/>
      <c r="J14" s="265"/>
      <c r="K14" s="265"/>
      <c r="L14" s="43"/>
      <c r="M14" s="43"/>
      <c r="N14" s="43"/>
      <c r="O14" s="43"/>
      <c r="P14" s="43"/>
      <c r="Q14" s="43"/>
      <c r="R14" s="43"/>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 customHeight="1" x14ac:dyDescent="0.25">
      <c r="A15" s="41"/>
      <c r="B15" s="28"/>
      <c r="C15" s="42"/>
      <c r="D15" s="265" t="s">
        <v>39</v>
      </c>
      <c r="E15" s="265"/>
      <c r="F15" s="265"/>
      <c r="G15" s="265"/>
      <c r="H15" s="265"/>
      <c r="I15" s="265"/>
      <c r="J15" s="265"/>
      <c r="K15" s="265"/>
      <c r="L15" s="43"/>
      <c r="M15" s="43"/>
      <c r="N15" s="43"/>
      <c r="O15" s="43"/>
      <c r="P15" s="43"/>
      <c r="Q15" s="43"/>
      <c r="R15" s="43"/>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18" customHeight="1" x14ac:dyDescent="0.35">
      <c r="A16" s="16"/>
      <c r="B16" s="28"/>
      <c r="C16" s="8"/>
      <c r="D16" s="29"/>
      <c r="E16" s="29"/>
      <c r="F16" s="29"/>
      <c r="G16" s="19"/>
      <c r="H16" s="20"/>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3.5" customHeight="1" x14ac:dyDescent="0.2">
      <c r="A17" s="35" t="s">
        <v>13</v>
      </c>
      <c r="B17" s="36" t="s">
        <v>40</v>
      </c>
      <c r="C17" s="35"/>
      <c r="D17" s="36"/>
      <c r="E17" s="35"/>
      <c r="F17" s="36"/>
      <c r="G17" s="35"/>
      <c r="H17" s="36"/>
      <c r="I17" s="35"/>
      <c r="J17" s="36"/>
      <c r="K17" s="30"/>
      <c r="L17" s="30"/>
      <c r="M17" s="30"/>
      <c r="N17" s="30"/>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13.5" customHeight="1" x14ac:dyDescent="0.25">
      <c r="A18" s="3"/>
      <c r="B18" s="44"/>
      <c r="C18" s="30"/>
      <c r="D18" s="30"/>
      <c r="E18" s="30"/>
      <c r="F18" s="30"/>
      <c r="G18" s="30"/>
      <c r="H18" s="30"/>
      <c r="I18" s="30"/>
      <c r="J18" s="30"/>
      <c r="K18" s="30"/>
      <c r="L18" s="30"/>
      <c r="M18" s="30"/>
      <c r="N18" s="30"/>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13.5" customHeight="1" x14ac:dyDescent="0.25">
      <c r="A19" s="3"/>
      <c r="B19" s="44" t="s">
        <v>41</v>
      </c>
      <c r="C19" s="30"/>
      <c r="D19" s="30"/>
      <c r="E19" s="30"/>
      <c r="F19" s="30"/>
      <c r="G19" s="30"/>
      <c r="H19" s="30"/>
      <c r="I19" s="30"/>
      <c r="J19" s="30"/>
      <c r="K19" s="30"/>
      <c r="L19" s="30"/>
      <c r="M19" s="30"/>
      <c r="N19" s="30"/>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6.5" customHeight="1" x14ac:dyDescent="0.25">
      <c r="B20" s="45" t="s">
        <v>42</v>
      </c>
      <c r="C20" s="46"/>
      <c r="D20" s="273" t="s">
        <v>43</v>
      </c>
      <c r="E20" s="273"/>
      <c r="F20" s="273"/>
      <c r="G20" s="273"/>
      <c r="H20" s="273"/>
      <c r="I20"/>
      <c r="J20" s="14"/>
      <c r="K20" s="14"/>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5" customHeight="1" x14ac:dyDescent="0.25">
      <c r="B21" s="44"/>
      <c r="C21" s="11"/>
      <c r="D21" s="47"/>
      <c r="E21" s="47"/>
      <c r="F21" s="47"/>
      <c r="G21" s="47"/>
      <c r="H21"/>
      <c r="I21"/>
      <c r="J21" s="14"/>
      <c r="K21" s="14"/>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7.25" customHeight="1" x14ac:dyDescent="0.25">
      <c r="B22" s="274" t="s">
        <v>44</v>
      </c>
      <c r="C22" s="274"/>
      <c r="D22" s="47"/>
      <c r="E22" s="47"/>
      <c r="F22" s="47"/>
      <c r="G22" s="47"/>
      <c r="H22"/>
      <c r="I22"/>
      <c r="J22" s="14"/>
      <c r="K22" s="1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15" customHeight="1" x14ac:dyDescent="0.2">
      <c r="B23" s="275" t="s">
        <v>45</v>
      </c>
      <c r="C23" s="275"/>
      <c r="D23" s="275"/>
      <c r="E23" s="275"/>
      <c r="F23" s="275"/>
      <c r="G23" s="275"/>
      <c r="H23" s="275"/>
      <c r="I23" s="275"/>
      <c r="J23" s="275"/>
      <c r="K23" s="275"/>
      <c r="L23" s="275"/>
      <c r="M23" s="275"/>
      <c r="N23" s="275"/>
      <c r="O23" s="275"/>
      <c r="P23" s="275"/>
      <c r="Q23" s="275"/>
      <c r="R23" s="275"/>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5" customHeight="1" x14ac:dyDescent="0.25">
      <c r="B24" s="48"/>
      <c r="C24" s="48"/>
      <c r="D24" s="48"/>
      <c r="E24" s="48"/>
      <c r="F24" s="48"/>
      <c r="G24" s="48"/>
      <c r="H24" s="48"/>
      <c r="I24" s="48"/>
      <c r="J24" s="48"/>
      <c r="K24" s="48"/>
      <c r="L24" s="48"/>
      <c r="M24" s="48"/>
      <c r="N24" s="48"/>
      <c r="O24" s="48"/>
      <c r="P24" s="48"/>
      <c r="Q24" s="48"/>
      <c r="R24" s="48"/>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s="49" customFormat="1" ht="17.25" customHeight="1" x14ac:dyDescent="0.2">
      <c r="B25" s="276" t="s">
        <v>46</v>
      </c>
      <c r="C25" s="277" t="s">
        <v>47</v>
      </c>
      <c r="D25" s="277"/>
      <c r="E25" s="277"/>
      <c r="F25" s="277"/>
      <c r="G25" s="277"/>
      <c r="H25" s="277"/>
      <c r="I25" s="277"/>
      <c r="J25" s="277"/>
      <c r="K25" s="277"/>
      <c r="L25" s="277"/>
      <c r="M25" s="277"/>
      <c r="N25" s="277"/>
      <c r="O25" s="277"/>
      <c r="P25" s="277"/>
      <c r="Q25" s="277"/>
      <c r="R25" s="277"/>
    </row>
    <row r="26" spans="1:1024" ht="13.5" customHeight="1" x14ac:dyDescent="0.2">
      <c r="B26" s="276"/>
      <c r="C26" s="278" t="s">
        <v>48</v>
      </c>
      <c r="D26" s="279" t="s">
        <v>49</v>
      </c>
      <c r="E26" s="280" t="s">
        <v>50</v>
      </c>
      <c r="F26" s="280"/>
      <c r="G26" s="280"/>
      <c r="H26" s="280"/>
      <c r="I26" s="280"/>
      <c r="J26" s="280"/>
      <c r="K26" s="280"/>
      <c r="L26" s="280"/>
      <c r="M26" s="281" t="s">
        <v>51</v>
      </c>
      <c r="N26" s="281"/>
      <c r="O26" s="281"/>
      <c r="P26" s="281"/>
      <c r="Q26" s="281"/>
      <c r="R26" s="282" t="s">
        <v>52</v>
      </c>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52.5" customHeight="1" x14ac:dyDescent="0.2">
      <c r="B27" s="276"/>
      <c r="C27" s="278"/>
      <c r="D27" s="279"/>
      <c r="E27" s="51" t="s">
        <v>53</v>
      </c>
      <c r="F27" s="51" t="s">
        <v>54</v>
      </c>
      <c r="G27" s="52" t="s">
        <v>55</v>
      </c>
      <c r="H27" s="51" t="s">
        <v>56</v>
      </c>
      <c r="I27" s="51" t="s">
        <v>57</v>
      </c>
      <c r="J27" s="51" t="s">
        <v>58</v>
      </c>
      <c r="K27" s="50" t="s">
        <v>59</v>
      </c>
      <c r="L27" s="50" t="s">
        <v>60</v>
      </c>
      <c r="M27" s="53" t="s">
        <v>61</v>
      </c>
      <c r="N27" s="53" t="s">
        <v>62</v>
      </c>
      <c r="O27" s="53" t="s">
        <v>63</v>
      </c>
      <c r="P27" s="53" t="s">
        <v>64</v>
      </c>
      <c r="Q27" s="54" t="s">
        <v>65</v>
      </c>
      <c r="R27" s="282"/>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5" customHeight="1" x14ac:dyDescent="0.25">
      <c r="A28" s="55"/>
      <c r="B28" s="56" t="s">
        <v>66</v>
      </c>
      <c r="C28" s="283"/>
      <c r="D28" s="283"/>
      <c r="E28" s="283"/>
      <c r="F28" s="283"/>
      <c r="G28" s="283"/>
      <c r="H28" s="283"/>
      <c r="I28" s="283"/>
      <c r="J28" s="283"/>
      <c r="K28" s="283"/>
      <c r="L28" s="283"/>
      <c r="M28" s="283"/>
      <c r="N28" s="283"/>
      <c r="O28" s="283"/>
      <c r="P28" s="283"/>
      <c r="Q28" s="283"/>
      <c r="R28" s="57"/>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3.5" customHeight="1" x14ac:dyDescent="0.25">
      <c r="A29" s="55"/>
      <c r="B29" s="58" t="s">
        <v>67</v>
      </c>
      <c r="C29" s="59">
        <v>760</v>
      </c>
      <c r="D29" s="60"/>
      <c r="E29" s="60">
        <v>953</v>
      </c>
      <c r="F29" s="60"/>
      <c r="G29" s="60"/>
      <c r="H29" s="60"/>
      <c r="I29" s="60"/>
      <c r="J29" s="60"/>
      <c r="K29" s="60"/>
      <c r="L29" s="60"/>
      <c r="M29" s="60"/>
      <c r="N29" s="60"/>
      <c r="O29" s="60"/>
      <c r="P29" s="60"/>
      <c r="Q29" s="61"/>
      <c r="R29" s="62">
        <f>SUM(C29:Q29)</f>
        <v>1713</v>
      </c>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7.25" customHeight="1" x14ac:dyDescent="0.2">
      <c r="A30" s="55"/>
      <c r="B30" s="63" t="s">
        <v>68</v>
      </c>
      <c r="C30" s="59">
        <v>4421</v>
      </c>
      <c r="D30" s="60"/>
      <c r="E30" s="60"/>
      <c r="F30" s="60"/>
      <c r="G30" s="60"/>
      <c r="H30" s="60"/>
      <c r="I30" s="60"/>
      <c r="J30" s="60"/>
      <c r="K30" s="60"/>
      <c r="L30" s="60"/>
      <c r="M30" s="60"/>
      <c r="N30" s="60"/>
      <c r="O30" s="60"/>
      <c r="P30" s="60"/>
      <c r="Q30" s="61"/>
      <c r="R30" s="64">
        <f>SUM(C30:Q30)</f>
        <v>4421</v>
      </c>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7.25" customHeight="1" x14ac:dyDescent="0.25">
      <c r="A31" s="55"/>
      <c r="B31" s="58" t="s">
        <v>69</v>
      </c>
      <c r="C31" s="59">
        <v>11710</v>
      </c>
      <c r="D31" s="60"/>
      <c r="E31" s="60">
        <v>11299</v>
      </c>
      <c r="F31" s="60">
        <v>1160</v>
      </c>
      <c r="G31" s="60"/>
      <c r="H31" s="60"/>
      <c r="I31" s="60"/>
      <c r="J31" s="60"/>
      <c r="K31" s="60"/>
      <c r="L31" s="60"/>
      <c r="M31" s="60"/>
      <c r="N31" s="60"/>
      <c r="O31" s="60"/>
      <c r="P31" s="60"/>
      <c r="Q31" s="61"/>
      <c r="R31" s="64">
        <f>SUM(C31:Q31)</f>
        <v>24169</v>
      </c>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17.25" customHeight="1" x14ac:dyDescent="0.25">
      <c r="A32" s="55"/>
      <c r="B32" s="58" t="s">
        <v>70</v>
      </c>
      <c r="C32" s="59">
        <v>2097</v>
      </c>
      <c r="D32" s="60"/>
      <c r="E32" s="60"/>
      <c r="F32" s="60"/>
      <c r="G32" s="60"/>
      <c r="H32" s="60"/>
      <c r="I32" s="60"/>
      <c r="J32" s="60"/>
      <c r="K32" s="60"/>
      <c r="L32" s="60"/>
      <c r="M32" s="60"/>
      <c r="N32" s="60"/>
      <c r="O32" s="60"/>
      <c r="P32" s="60"/>
      <c r="Q32" s="61"/>
      <c r="R32" s="64">
        <f>SUM(C32:Q32)</f>
        <v>2097</v>
      </c>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3" customHeight="1" x14ac:dyDescent="0.25">
      <c r="B33" s="65" t="s">
        <v>71</v>
      </c>
      <c r="C33" s="66"/>
      <c r="D33" s="67"/>
      <c r="E33" s="68"/>
      <c r="F33" s="68"/>
      <c r="G33" s="68"/>
      <c r="H33" s="69"/>
      <c r="I33" s="68"/>
      <c r="J33" s="68"/>
      <c r="K33" s="69"/>
      <c r="L33" s="69"/>
      <c r="M33" s="69"/>
      <c r="N33" s="70"/>
      <c r="O33" s="67"/>
      <c r="P33" s="67"/>
      <c r="Q33" s="71"/>
      <c r="R33" s="72">
        <f>SUM(C33:Q33)</f>
        <v>0</v>
      </c>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3.5" customHeight="1" x14ac:dyDescent="0.25">
      <c r="B34" s="73" t="s">
        <v>72</v>
      </c>
      <c r="C34" s="74">
        <f t="shared" ref="C34:R34" si="0">SUM(C29:C33)</f>
        <v>18988</v>
      </c>
      <c r="D34" s="74">
        <f t="shared" si="0"/>
        <v>0</v>
      </c>
      <c r="E34" s="74">
        <f t="shared" si="0"/>
        <v>12252</v>
      </c>
      <c r="F34" s="74">
        <f t="shared" si="0"/>
        <v>1160</v>
      </c>
      <c r="G34" s="74">
        <f t="shared" si="0"/>
        <v>0</v>
      </c>
      <c r="H34" s="74">
        <f t="shared" si="0"/>
        <v>0</v>
      </c>
      <c r="I34" s="74">
        <f t="shared" si="0"/>
        <v>0</v>
      </c>
      <c r="J34" s="74">
        <f t="shared" si="0"/>
        <v>0</v>
      </c>
      <c r="K34" s="74">
        <f t="shared" si="0"/>
        <v>0</v>
      </c>
      <c r="L34" s="74">
        <f t="shared" si="0"/>
        <v>0</v>
      </c>
      <c r="M34" s="74">
        <f t="shared" si="0"/>
        <v>0</v>
      </c>
      <c r="N34" s="74">
        <f t="shared" si="0"/>
        <v>0</v>
      </c>
      <c r="O34" s="74">
        <f t="shared" si="0"/>
        <v>0</v>
      </c>
      <c r="P34" s="74">
        <f t="shared" si="0"/>
        <v>0</v>
      </c>
      <c r="Q34" s="74">
        <f t="shared" si="0"/>
        <v>0</v>
      </c>
      <c r="R34" s="74">
        <f t="shared" si="0"/>
        <v>32400</v>
      </c>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15" customHeight="1" x14ac:dyDescent="0.25">
      <c r="A35" s="55"/>
      <c r="B35" s="75" t="s">
        <v>73</v>
      </c>
      <c r="C35" s="284"/>
      <c r="D35" s="284"/>
      <c r="E35" s="284"/>
      <c r="F35" s="284"/>
      <c r="G35" s="284"/>
      <c r="H35" s="284"/>
      <c r="I35" s="284"/>
      <c r="J35" s="284"/>
      <c r="K35" s="284"/>
      <c r="L35" s="284"/>
      <c r="M35" s="284"/>
      <c r="N35" s="284"/>
      <c r="O35" s="284"/>
      <c r="P35" s="284"/>
      <c r="Q35" s="284"/>
      <c r="R35" s="76"/>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5" customHeight="1" x14ac:dyDescent="0.25">
      <c r="A36" s="55"/>
      <c r="B36" s="77" t="s">
        <v>74</v>
      </c>
      <c r="C36" s="59"/>
      <c r="D36" s="60"/>
      <c r="E36" s="60"/>
      <c r="F36" s="60"/>
      <c r="G36" s="60"/>
      <c r="H36" s="60">
        <v>41</v>
      </c>
      <c r="I36" s="60">
        <v>29</v>
      </c>
      <c r="J36" s="60"/>
      <c r="K36" s="60"/>
      <c r="L36" s="60"/>
      <c r="M36" s="60"/>
      <c r="N36" s="60">
        <v>3</v>
      </c>
      <c r="O36" s="60"/>
      <c r="P36" s="60"/>
      <c r="Q36" s="61"/>
      <c r="R36" s="59">
        <f>SUM(C36:Q36)</f>
        <v>73</v>
      </c>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14.25" customHeight="1" x14ac:dyDescent="0.25">
      <c r="A37" s="55"/>
      <c r="B37" s="77" t="s">
        <v>75</v>
      </c>
      <c r="C37" s="59"/>
      <c r="D37" s="60"/>
      <c r="E37" s="60"/>
      <c r="F37" s="60"/>
      <c r="G37" s="60"/>
      <c r="H37" s="60"/>
      <c r="I37" s="60"/>
      <c r="J37" s="60"/>
      <c r="K37" s="60"/>
      <c r="L37" s="60"/>
      <c r="M37" s="60"/>
      <c r="N37" s="60"/>
      <c r="O37" s="60"/>
      <c r="P37" s="60"/>
      <c r="Q37" s="61"/>
      <c r="R37" s="59">
        <f>SUM(C37:Q37)</f>
        <v>0</v>
      </c>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5.75" customHeight="1" x14ac:dyDescent="0.25">
      <c r="A38" s="55"/>
      <c r="B38" s="77" t="s">
        <v>76</v>
      </c>
      <c r="C38" s="59"/>
      <c r="D38" s="60"/>
      <c r="E38" s="60"/>
      <c r="F38" s="60">
        <v>458</v>
      </c>
      <c r="G38" s="60"/>
      <c r="H38" s="60">
        <v>28430</v>
      </c>
      <c r="I38" s="60">
        <v>13907</v>
      </c>
      <c r="J38" s="60"/>
      <c r="K38" s="60"/>
      <c r="L38" s="60"/>
      <c r="M38" s="60"/>
      <c r="N38" s="60">
        <v>1783</v>
      </c>
      <c r="O38" s="60"/>
      <c r="P38" s="60"/>
      <c r="Q38" s="61"/>
      <c r="R38" s="59">
        <f>SUM(C38:Q38)</f>
        <v>44578</v>
      </c>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15.75" customHeight="1" x14ac:dyDescent="0.25">
      <c r="B39" s="78" t="s">
        <v>77</v>
      </c>
      <c r="C39" s="79">
        <f t="shared" ref="C39:R39" si="1">SUM(C36:C38)</f>
        <v>0</v>
      </c>
      <c r="D39" s="79">
        <f t="shared" si="1"/>
        <v>0</v>
      </c>
      <c r="E39" s="79">
        <f t="shared" si="1"/>
        <v>0</v>
      </c>
      <c r="F39" s="79">
        <f t="shared" si="1"/>
        <v>458</v>
      </c>
      <c r="G39" s="79">
        <f t="shared" si="1"/>
        <v>0</v>
      </c>
      <c r="H39" s="79">
        <f t="shared" si="1"/>
        <v>28471</v>
      </c>
      <c r="I39" s="79">
        <f t="shared" si="1"/>
        <v>13936</v>
      </c>
      <c r="J39" s="79">
        <f t="shared" si="1"/>
        <v>0</v>
      </c>
      <c r="K39" s="79">
        <f t="shared" si="1"/>
        <v>0</v>
      </c>
      <c r="L39" s="79">
        <f t="shared" si="1"/>
        <v>0</v>
      </c>
      <c r="M39" s="79">
        <f t="shared" si="1"/>
        <v>0</v>
      </c>
      <c r="N39" s="79">
        <f t="shared" si="1"/>
        <v>1786</v>
      </c>
      <c r="O39" s="79">
        <f t="shared" si="1"/>
        <v>0</v>
      </c>
      <c r="P39" s="79">
        <f t="shared" si="1"/>
        <v>0</v>
      </c>
      <c r="Q39" s="79">
        <f t="shared" si="1"/>
        <v>0</v>
      </c>
      <c r="R39" s="79">
        <f t="shared" si="1"/>
        <v>44651</v>
      </c>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17.25" customHeight="1" x14ac:dyDescent="0.25">
      <c r="B40" s="80" t="s">
        <v>52</v>
      </c>
      <c r="C40" s="81">
        <f t="shared" ref="C40:R40" si="2">C39+C34</f>
        <v>18988</v>
      </c>
      <c r="D40" s="81">
        <f t="shared" si="2"/>
        <v>0</v>
      </c>
      <c r="E40" s="81">
        <f t="shared" si="2"/>
        <v>12252</v>
      </c>
      <c r="F40" s="81">
        <f t="shared" si="2"/>
        <v>1618</v>
      </c>
      <c r="G40" s="81">
        <f t="shared" si="2"/>
        <v>0</v>
      </c>
      <c r="H40" s="81">
        <f t="shared" si="2"/>
        <v>28471</v>
      </c>
      <c r="I40" s="81">
        <f t="shared" si="2"/>
        <v>13936</v>
      </c>
      <c r="J40" s="81">
        <f t="shared" si="2"/>
        <v>0</v>
      </c>
      <c r="K40" s="81">
        <f t="shared" si="2"/>
        <v>0</v>
      </c>
      <c r="L40" s="81">
        <f t="shared" si="2"/>
        <v>0</v>
      </c>
      <c r="M40" s="81">
        <f t="shared" si="2"/>
        <v>0</v>
      </c>
      <c r="N40" s="81">
        <f t="shared" si="2"/>
        <v>1786</v>
      </c>
      <c r="O40" s="81">
        <f t="shared" si="2"/>
        <v>0</v>
      </c>
      <c r="P40" s="81">
        <f t="shared" si="2"/>
        <v>0</v>
      </c>
      <c r="Q40" s="81">
        <f t="shared" si="2"/>
        <v>0</v>
      </c>
      <c r="R40" s="81">
        <f t="shared" si="2"/>
        <v>77051</v>
      </c>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17.25" customHeight="1" x14ac:dyDescent="0.25">
      <c r="B41" s="82"/>
      <c r="C41" s="83"/>
      <c r="D41" s="83"/>
      <c r="E41" s="83"/>
      <c r="F41" s="83"/>
      <c r="G41" s="83"/>
      <c r="H41" s="83"/>
      <c r="I41" s="83"/>
      <c r="J41" s="83"/>
      <c r="K41" s="83"/>
      <c r="L41" s="83"/>
      <c r="M41" s="83"/>
      <c r="N41" s="83"/>
      <c r="O41" s="83"/>
      <c r="P41" s="83"/>
      <c r="Q41" s="83"/>
      <c r="R41" s="83"/>
    </row>
    <row r="42" spans="1:1024" ht="31.5" customHeight="1" x14ac:dyDescent="0.25">
      <c r="B42" s="84" t="s">
        <v>78</v>
      </c>
      <c r="C42" s="85">
        <v>0</v>
      </c>
      <c r="D42" s="11"/>
      <c r="E42" s="11"/>
      <c r="F42" s="11"/>
      <c r="G42" s="11"/>
      <c r="H42" s="11"/>
      <c r="I42" s="11"/>
      <c r="J42" s="11"/>
      <c r="K42" s="11"/>
      <c r="L42" s="11"/>
      <c r="M42" s="11"/>
      <c r="N42" s="11"/>
      <c r="O42" s="11"/>
      <c r="P42" s="11"/>
      <c r="Q42" s="11"/>
      <c r="R42" s="11"/>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customHeight="1" x14ac:dyDescent="0.25">
      <c r="A43" s="3"/>
      <c r="B43" s="86" t="s">
        <v>79</v>
      </c>
      <c r="C43" s="85">
        <v>0</v>
      </c>
      <c r="D43" s="87"/>
      <c r="E43" s="87"/>
      <c r="F43" s="87"/>
      <c r="G43" s="87"/>
      <c r="H43" s="88"/>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15.75" customHeight="1" x14ac:dyDescent="0.25">
      <c r="A44" s="3"/>
      <c r="B44" s="285"/>
      <c r="C44" s="285"/>
      <c r="D44" s="89"/>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15.75" customHeight="1" x14ac:dyDescent="0.25">
      <c r="A45" s="3"/>
      <c r="B45" s="90" t="s">
        <v>80</v>
      </c>
      <c r="C45" s="89"/>
      <c r="D45" s="89"/>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15" customHeight="1" x14ac:dyDescent="0.2">
      <c r="B46" s="275" t="s">
        <v>45</v>
      </c>
      <c r="C46" s="275"/>
      <c r="D46" s="275"/>
      <c r="E46" s="275"/>
      <c r="F46" s="275"/>
      <c r="G46" s="275"/>
      <c r="H46" s="275"/>
      <c r="I46" s="275"/>
      <c r="J46" s="275"/>
      <c r="K46" s="275"/>
      <c r="L46" s="275"/>
      <c r="M46" s="275"/>
      <c r="N46" s="275"/>
      <c r="O46" s="275"/>
      <c r="P46" s="275"/>
      <c r="Q46" s="275"/>
      <c r="R46" s="275"/>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15" customHeight="1" x14ac:dyDescent="0.25">
      <c r="B47" s="48"/>
      <c r="C47" s="48"/>
      <c r="D47" s="48"/>
      <c r="E47" s="48"/>
      <c r="F47" s="48"/>
      <c r="G47" s="48"/>
      <c r="H47" s="48"/>
      <c r="I47" s="48"/>
      <c r="J47" s="48"/>
      <c r="K47" s="48"/>
      <c r="L47" s="48"/>
      <c r="M47" s="48"/>
      <c r="N47" s="48"/>
      <c r="O47" s="48"/>
      <c r="P47" s="48"/>
      <c r="Q47" s="48"/>
      <c r="R47" s="48"/>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s="49" customFormat="1" ht="17.25" customHeight="1" x14ac:dyDescent="0.2">
      <c r="B48" s="286" t="s">
        <v>46</v>
      </c>
      <c r="C48" s="277" t="s">
        <v>81</v>
      </c>
      <c r="D48" s="277"/>
      <c r="E48" s="277"/>
      <c r="F48" s="277"/>
      <c r="G48" s="277"/>
      <c r="H48" s="277"/>
      <c r="I48" s="277"/>
      <c r="J48" s="277"/>
      <c r="K48" s="277"/>
      <c r="L48" s="277"/>
      <c r="M48" s="277"/>
      <c r="N48" s="277"/>
      <c r="O48" s="277"/>
      <c r="P48" s="277"/>
      <c r="Q48" s="277"/>
      <c r="R48" s="277"/>
      <c r="S48" s="91"/>
    </row>
    <row r="49" spans="1:1024" ht="13.5" customHeight="1" x14ac:dyDescent="0.2">
      <c r="B49" s="286"/>
      <c r="C49" s="278" t="s">
        <v>48</v>
      </c>
      <c r="D49" s="279" t="s">
        <v>49</v>
      </c>
      <c r="E49" s="280" t="s">
        <v>50</v>
      </c>
      <c r="F49" s="280"/>
      <c r="G49" s="280"/>
      <c r="H49" s="280"/>
      <c r="I49" s="280"/>
      <c r="J49" s="280"/>
      <c r="K49" s="280"/>
      <c r="L49" s="280"/>
      <c r="M49" s="281" t="s">
        <v>51</v>
      </c>
      <c r="N49" s="281"/>
      <c r="O49" s="281"/>
      <c r="P49" s="281"/>
      <c r="Q49" s="281"/>
      <c r="R49" s="282" t="s">
        <v>52</v>
      </c>
      <c r="S49" s="92"/>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ht="52.5" customHeight="1" x14ac:dyDescent="0.2">
      <c r="B50" s="286"/>
      <c r="C50" s="278"/>
      <c r="D50" s="279"/>
      <c r="E50" s="51" t="s">
        <v>53</v>
      </c>
      <c r="F50" s="51" t="s">
        <v>54</v>
      </c>
      <c r="G50" s="52" t="s">
        <v>55</v>
      </c>
      <c r="H50" s="51" t="s">
        <v>56</v>
      </c>
      <c r="I50" s="51" t="s">
        <v>57</v>
      </c>
      <c r="J50" s="51" t="s">
        <v>58</v>
      </c>
      <c r="K50" s="50" t="s">
        <v>59</v>
      </c>
      <c r="L50" s="50" t="s">
        <v>60</v>
      </c>
      <c r="M50" s="53" t="s">
        <v>61</v>
      </c>
      <c r="N50" s="53" t="s">
        <v>62</v>
      </c>
      <c r="O50" s="53" t="s">
        <v>63</v>
      </c>
      <c r="P50" s="53" t="s">
        <v>64</v>
      </c>
      <c r="Q50" s="54" t="s">
        <v>65</v>
      </c>
      <c r="R50" s="282"/>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s="96" customFormat="1" ht="15" customHeight="1" x14ac:dyDescent="0.2">
      <c r="A51" s="93"/>
      <c r="B51" s="94" t="s">
        <v>66</v>
      </c>
      <c r="C51" s="283"/>
      <c r="D51" s="283"/>
      <c r="E51" s="283"/>
      <c r="F51" s="283"/>
      <c r="G51" s="283"/>
      <c r="H51" s="283"/>
      <c r="I51" s="283"/>
      <c r="J51" s="283"/>
      <c r="K51" s="283"/>
      <c r="L51" s="283"/>
      <c r="M51" s="283"/>
      <c r="N51" s="283"/>
      <c r="O51" s="283"/>
      <c r="P51" s="283"/>
      <c r="Q51" s="283"/>
      <c r="R51" s="95"/>
    </row>
    <row r="52" spans="1:1024" ht="13.5" customHeight="1" x14ac:dyDescent="0.25">
      <c r="A52" s="55"/>
      <c r="B52" s="58" t="s">
        <v>67</v>
      </c>
      <c r="C52" s="59">
        <v>298.68</v>
      </c>
      <c r="D52" s="60">
        <v>0</v>
      </c>
      <c r="E52" s="60">
        <v>192.506</v>
      </c>
      <c r="F52" s="60">
        <v>0</v>
      </c>
      <c r="G52" s="60">
        <v>0</v>
      </c>
      <c r="H52" s="60">
        <v>0</v>
      </c>
      <c r="I52" s="60">
        <v>0</v>
      </c>
      <c r="J52" s="60">
        <v>0</v>
      </c>
      <c r="K52" s="60">
        <v>0</v>
      </c>
      <c r="L52" s="60">
        <v>0</v>
      </c>
      <c r="M52" s="60">
        <v>0</v>
      </c>
      <c r="N52" s="60">
        <v>0</v>
      </c>
      <c r="O52" s="60">
        <v>0</v>
      </c>
      <c r="P52" s="60">
        <v>0</v>
      </c>
      <c r="Q52" s="61">
        <v>0</v>
      </c>
      <c r="R52" s="64">
        <f>SUM(C52:Q52)</f>
        <v>491.18600000000004</v>
      </c>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ht="17.25" customHeight="1" x14ac:dyDescent="0.2">
      <c r="A53" s="55"/>
      <c r="B53" s="63" t="s">
        <v>68</v>
      </c>
      <c r="C53" s="59">
        <v>1737.453</v>
      </c>
      <c r="D53" s="60">
        <v>0</v>
      </c>
      <c r="E53" s="60">
        <v>0</v>
      </c>
      <c r="F53" s="60">
        <v>0</v>
      </c>
      <c r="G53" s="60">
        <v>0</v>
      </c>
      <c r="H53" s="60">
        <v>0</v>
      </c>
      <c r="I53" s="60">
        <v>0</v>
      </c>
      <c r="J53" s="60">
        <v>0</v>
      </c>
      <c r="K53" s="60">
        <v>0</v>
      </c>
      <c r="L53" s="60">
        <v>0</v>
      </c>
      <c r="M53" s="60">
        <v>0</v>
      </c>
      <c r="N53" s="60">
        <v>0</v>
      </c>
      <c r="O53" s="60">
        <v>0</v>
      </c>
      <c r="P53" s="60">
        <v>0</v>
      </c>
      <c r="Q53" s="61">
        <v>0</v>
      </c>
      <c r="R53" s="64">
        <f>SUM(C53:Q53)</f>
        <v>1737.453</v>
      </c>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17.25" customHeight="1" x14ac:dyDescent="0.25">
      <c r="A54" s="55"/>
      <c r="B54" s="58" t="s">
        <v>69</v>
      </c>
      <c r="C54" s="59">
        <v>4602.03</v>
      </c>
      <c r="D54" s="60">
        <v>0</v>
      </c>
      <c r="E54" s="60">
        <v>2282.3980000000001</v>
      </c>
      <c r="F54" s="60">
        <v>263.32</v>
      </c>
      <c r="G54" s="60">
        <v>0</v>
      </c>
      <c r="H54" s="60">
        <v>0</v>
      </c>
      <c r="I54" s="60">
        <v>0</v>
      </c>
      <c r="J54" s="60">
        <v>0</v>
      </c>
      <c r="K54" s="60">
        <v>0</v>
      </c>
      <c r="L54" s="60">
        <v>0</v>
      </c>
      <c r="M54" s="60">
        <v>0</v>
      </c>
      <c r="N54" s="60">
        <v>0</v>
      </c>
      <c r="O54" s="60">
        <v>0</v>
      </c>
      <c r="P54" s="60">
        <v>0</v>
      </c>
      <c r="Q54" s="61">
        <v>0</v>
      </c>
      <c r="R54" s="64">
        <f>SUM(C54:Q54)</f>
        <v>7147.7479999999996</v>
      </c>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17.25" customHeight="1" x14ac:dyDescent="0.25">
      <c r="A55" s="55"/>
      <c r="B55" s="58" t="s">
        <v>70</v>
      </c>
      <c r="C55" s="59">
        <v>824.12099999999998</v>
      </c>
      <c r="D55" s="60">
        <v>0</v>
      </c>
      <c r="E55" s="60">
        <v>0</v>
      </c>
      <c r="F55" s="60">
        <v>0</v>
      </c>
      <c r="G55" s="60">
        <v>0</v>
      </c>
      <c r="H55" s="60">
        <v>0</v>
      </c>
      <c r="I55" s="60">
        <v>0</v>
      </c>
      <c r="J55" s="60">
        <v>0</v>
      </c>
      <c r="K55" s="60">
        <v>0</v>
      </c>
      <c r="L55" s="60">
        <v>0</v>
      </c>
      <c r="M55" s="60">
        <v>0</v>
      </c>
      <c r="N55" s="60">
        <v>0</v>
      </c>
      <c r="O55" s="60">
        <v>0</v>
      </c>
      <c r="P55" s="60">
        <v>0</v>
      </c>
      <c r="Q55" s="61">
        <v>0</v>
      </c>
      <c r="R55" s="64">
        <f>SUM(C55:Q55)</f>
        <v>824.12099999999998</v>
      </c>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33" customHeight="1" x14ac:dyDescent="0.25">
      <c r="A56" s="55"/>
      <c r="B56" s="65" t="s">
        <v>71</v>
      </c>
      <c r="C56" s="66">
        <v>0</v>
      </c>
      <c r="D56" s="60">
        <v>0</v>
      </c>
      <c r="E56" s="60">
        <v>0</v>
      </c>
      <c r="F56" s="60">
        <v>0</v>
      </c>
      <c r="G56" s="60">
        <v>0</v>
      </c>
      <c r="H56" s="60">
        <v>0</v>
      </c>
      <c r="I56" s="60">
        <v>0</v>
      </c>
      <c r="J56" s="60">
        <v>0</v>
      </c>
      <c r="K56" s="60">
        <v>0</v>
      </c>
      <c r="L56" s="60">
        <v>0</v>
      </c>
      <c r="M56" s="60">
        <v>0</v>
      </c>
      <c r="N56" s="60">
        <v>0</v>
      </c>
      <c r="O56" s="60">
        <v>0</v>
      </c>
      <c r="P56" s="60">
        <v>0</v>
      </c>
      <c r="Q56" s="61">
        <v>0</v>
      </c>
      <c r="R56" s="64">
        <f>SUM(C56:Q56)</f>
        <v>0</v>
      </c>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13.5" customHeight="1" x14ac:dyDescent="0.25">
      <c r="A57" s="55"/>
      <c r="B57" s="73" t="s">
        <v>72</v>
      </c>
      <c r="C57" s="97">
        <f t="shared" ref="C57:R57" si="3">SUM(C52:C56)</f>
        <v>7462.2839999999997</v>
      </c>
      <c r="D57" s="97">
        <f t="shared" si="3"/>
        <v>0</v>
      </c>
      <c r="E57" s="97">
        <f t="shared" si="3"/>
        <v>2474.904</v>
      </c>
      <c r="F57" s="97">
        <f t="shared" si="3"/>
        <v>263.32</v>
      </c>
      <c r="G57" s="97">
        <f t="shared" si="3"/>
        <v>0</v>
      </c>
      <c r="H57" s="97">
        <f t="shared" si="3"/>
        <v>0</v>
      </c>
      <c r="I57" s="97">
        <f t="shared" si="3"/>
        <v>0</v>
      </c>
      <c r="J57" s="97">
        <f t="shared" si="3"/>
        <v>0</v>
      </c>
      <c r="K57" s="97">
        <f t="shared" si="3"/>
        <v>0</v>
      </c>
      <c r="L57" s="97">
        <f t="shared" si="3"/>
        <v>0</v>
      </c>
      <c r="M57" s="97">
        <f t="shared" si="3"/>
        <v>0</v>
      </c>
      <c r="N57" s="97">
        <f t="shared" si="3"/>
        <v>0</v>
      </c>
      <c r="O57" s="97">
        <f t="shared" si="3"/>
        <v>0</v>
      </c>
      <c r="P57" s="97">
        <f t="shared" si="3"/>
        <v>0</v>
      </c>
      <c r="Q57" s="98">
        <f t="shared" si="3"/>
        <v>0</v>
      </c>
      <c r="R57" s="99">
        <f t="shared" si="3"/>
        <v>10200.507999999998</v>
      </c>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s="96" customFormat="1" ht="15" customHeight="1" x14ac:dyDescent="0.25">
      <c r="A58" s="93"/>
      <c r="B58" s="75" t="s">
        <v>73</v>
      </c>
      <c r="C58" s="100"/>
      <c r="D58" s="101"/>
      <c r="E58" s="101"/>
      <c r="F58" s="101"/>
      <c r="G58" s="101"/>
      <c r="H58" s="101"/>
      <c r="I58" s="101"/>
      <c r="J58" s="101"/>
      <c r="K58" s="101"/>
      <c r="L58" s="101"/>
      <c r="M58" s="102"/>
      <c r="N58" s="102"/>
      <c r="O58" s="101"/>
      <c r="P58" s="102"/>
      <c r="Q58" s="103"/>
      <c r="R58" s="104"/>
    </row>
    <row r="59" spans="1:1024" ht="13.5" customHeight="1" x14ac:dyDescent="0.25">
      <c r="A59" s="55"/>
      <c r="B59" s="77" t="s">
        <v>74</v>
      </c>
      <c r="C59" s="59">
        <v>0</v>
      </c>
      <c r="D59" s="60">
        <v>0</v>
      </c>
      <c r="E59" s="60">
        <v>0</v>
      </c>
      <c r="F59" s="60">
        <v>0</v>
      </c>
      <c r="G59" s="60">
        <v>0</v>
      </c>
      <c r="H59" s="60">
        <v>7.7430000000000003</v>
      </c>
      <c r="I59" s="60">
        <v>10.209</v>
      </c>
      <c r="J59" s="60">
        <v>0</v>
      </c>
      <c r="K59" s="60">
        <v>0</v>
      </c>
      <c r="L59" s="60">
        <v>0</v>
      </c>
      <c r="M59" s="60">
        <v>0</v>
      </c>
      <c r="N59" s="60">
        <v>0</v>
      </c>
      <c r="O59" s="60">
        <v>0</v>
      </c>
      <c r="P59" s="60">
        <v>0</v>
      </c>
      <c r="Q59" s="61">
        <v>0</v>
      </c>
      <c r="R59" s="64">
        <f>SUM(C59:Q59)</f>
        <v>17.951999999999998</v>
      </c>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14.25" customHeight="1" x14ac:dyDescent="0.25">
      <c r="A60" s="55"/>
      <c r="B60" s="77" t="s">
        <v>75</v>
      </c>
      <c r="C60" s="59">
        <v>0</v>
      </c>
      <c r="D60" s="60">
        <v>0</v>
      </c>
      <c r="E60" s="60">
        <v>0</v>
      </c>
      <c r="F60" s="60">
        <v>0</v>
      </c>
      <c r="G60" s="60">
        <v>0</v>
      </c>
      <c r="H60" s="60">
        <v>0</v>
      </c>
      <c r="I60" s="60">
        <v>0</v>
      </c>
      <c r="J60" s="60">
        <v>0</v>
      </c>
      <c r="K60" s="60">
        <v>0</v>
      </c>
      <c r="L60" s="60">
        <v>0</v>
      </c>
      <c r="M60" s="60">
        <v>0</v>
      </c>
      <c r="N60" s="60">
        <v>0</v>
      </c>
      <c r="O60" s="60">
        <v>0</v>
      </c>
      <c r="P60" s="60">
        <v>0</v>
      </c>
      <c r="Q60" s="61">
        <v>0</v>
      </c>
      <c r="R60" s="64">
        <f>SUM(C60:Q60)</f>
        <v>0</v>
      </c>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ht="15.75" customHeight="1" x14ac:dyDescent="0.25">
      <c r="A61" s="55"/>
      <c r="B61" s="77" t="s">
        <v>76</v>
      </c>
      <c r="C61" s="59">
        <v>0</v>
      </c>
      <c r="D61" s="60">
        <v>0</v>
      </c>
      <c r="E61" s="60">
        <v>0</v>
      </c>
      <c r="F61" s="60">
        <v>103.96599999999999</v>
      </c>
      <c r="G61" s="60">
        <v>0</v>
      </c>
      <c r="H61" s="60">
        <v>7590.81</v>
      </c>
      <c r="I61" s="60">
        <v>3462.8429999999998</v>
      </c>
      <c r="J61" s="60">
        <v>0</v>
      </c>
      <c r="K61" s="60">
        <v>0</v>
      </c>
      <c r="L61" s="60">
        <v>0</v>
      </c>
      <c r="M61" s="60">
        <v>0</v>
      </c>
      <c r="N61" s="60">
        <v>0</v>
      </c>
      <c r="O61" s="60">
        <v>0</v>
      </c>
      <c r="P61" s="60">
        <v>0</v>
      </c>
      <c r="Q61" s="61">
        <v>0</v>
      </c>
      <c r="R61" s="64">
        <f>SUM(C61:Q61)</f>
        <v>11157.619000000001</v>
      </c>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15.75" customHeight="1" x14ac:dyDescent="0.25">
      <c r="A62" s="55"/>
      <c r="B62" s="105" t="s">
        <v>77</v>
      </c>
      <c r="C62" s="97">
        <f t="shared" ref="C62:R62" si="4">SUM(C59:C61)</f>
        <v>0</v>
      </c>
      <c r="D62" s="97">
        <f t="shared" si="4"/>
        <v>0</v>
      </c>
      <c r="E62" s="97">
        <f t="shared" si="4"/>
        <v>0</v>
      </c>
      <c r="F62" s="97">
        <f t="shared" si="4"/>
        <v>103.96599999999999</v>
      </c>
      <c r="G62" s="97">
        <f t="shared" si="4"/>
        <v>0</v>
      </c>
      <c r="H62" s="97">
        <f t="shared" si="4"/>
        <v>7598.5530000000008</v>
      </c>
      <c r="I62" s="97">
        <f t="shared" si="4"/>
        <v>3473.0519999999997</v>
      </c>
      <c r="J62" s="97">
        <f t="shared" si="4"/>
        <v>0</v>
      </c>
      <c r="K62" s="97">
        <f t="shared" si="4"/>
        <v>0</v>
      </c>
      <c r="L62" s="97">
        <f t="shared" si="4"/>
        <v>0</v>
      </c>
      <c r="M62" s="97">
        <f t="shared" si="4"/>
        <v>0</v>
      </c>
      <c r="N62" s="97">
        <f t="shared" si="4"/>
        <v>0</v>
      </c>
      <c r="O62" s="97">
        <f t="shared" si="4"/>
        <v>0</v>
      </c>
      <c r="P62" s="97">
        <f t="shared" si="4"/>
        <v>0</v>
      </c>
      <c r="Q62" s="97">
        <f t="shared" si="4"/>
        <v>0</v>
      </c>
      <c r="R62" s="97">
        <f t="shared" si="4"/>
        <v>11175.571</v>
      </c>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s="96" customFormat="1" ht="15" customHeight="1" x14ac:dyDescent="0.2">
      <c r="A63" s="93"/>
      <c r="B63" s="106" t="s">
        <v>82</v>
      </c>
      <c r="C63" s="107"/>
      <c r="D63" s="101"/>
      <c r="E63" s="101"/>
      <c r="F63" s="101"/>
      <c r="G63" s="101"/>
      <c r="H63" s="101"/>
      <c r="I63" s="101"/>
      <c r="J63" s="101"/>
      <c r="K63" s="101"/>
      <c r="L63" s="101"/>
      <c r="M63" s="102"/>
      <c r="N63" s="102"/>
      <c r="O63" s="101"/>
      <c r="P63" s="102"/>
      <c r="Q63" s="103"/>
      <c r="R63" s="104"/>
    </row>
    <row r="64" spans="1:1024" ht="15" customHeight="1" x14ac:dyDescent="0.2">
      <c r="A64" s="93"/>
      <c r="B64" s="108" t="s">
        <v>83</v>
      </c>
      <c r="C64" s="287"/>
      <c r="D64" s="287"/>
      <c r="E64" s="287"/>
      <c r="F64" s="287"/>
      <c r="G64" s="287"/>
      <c r="H64" s="287"/>
      <c r="I64" s="287"/>
      <c r="J64" s="287"/>
      <c r="K64" s="287"/>
      <c r="L64" s="287"/>
      <c r="M64" s="287"/>
      <c r="N64" s="287"/>
      <c r="O64" s="287"/>
      <c r="P64" s="287"/>
      <c r="Q64" s="287"/>
      <c r="R64" s="109"/>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15" customHeight="1" x14ac:dyDescent="0.2">
      <c r="A65" s="93"/>
      <c r="B65" s="110" t="s">
        <v>84</v>
      </c>
      <c r="C65" s="287"/>
      <c r="D65" s="287"/>
      <c r="E65" s="287"/>
      <c r="F65" s="287"/>
      <c r="G65" s="287"/>
      <c r="H65" s="287"/>
      <c r="I65" s="287"/>
      <c r="J65" s="287"/>
      <c r="K65" s="287"/>
      <c r="L65" s="287"/>
      <c r="M65" s="287"/>
      <c r="N65" s="287"/>
      <c r="O65" s="287"/>
      <c r="P65" s="287"/>
      <c r="Q65" s="287"/>
      <c r="R65" s="111"/>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15.75" customHeight="1" x14ac:dyDescent="0.25">
      <c r="A66" s="55"/>
      <c r="B66" s="112" t="s">
        <v>85</v>
      </c>
      <c r="C66" s="287"/>
      <c r="D66" s="287"/>
      <c r="E66" s="287"/>
      <c r="F66" s="287"/>
      <c r="G66" s="287"/>
      <c r="H66" s="287"/>
      <c r="I66" s="287"/>
      <c r="J66" s="287"/>
      <c r="K66" s="287"/>
      <c r="L66" s="287"/>
      <c r="M66" s="287"/>
      <c r="N66" s="287"/>
      <c r="O66" s="287"/>
      <c r="P66" s="287"/>
      <c r="Q66" s="287"/>
      <c r="R66" s="64">
        <v>0</v>
      </c>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7.25" customHeight="1" x14ac:dyDescent="0.25">
      <c r="A67" s="55"/>
      <c r="B67" s="113" t="s">
        <v>52</v>
      </c>
      <c r="C67" s="114">
        <f t="shared" ref="C67:Q67" si="5">C57+C62</f>
        <v>7462.2839999999997</v>
      </c>
      <c r="D67" s="114">
        <f t="shared" si="5"/>
        <v>0</v>
      </c>
      <c r="E67" s="114">
        <f t="shared" si="5"/>
        <v>2474.904</v>
      </c>
      <c r="F67" s="114">
        <f t="shared" si="5"/>
        <v>367.286</v>
      </c>
      <c r="G67" s="114">
        <f t="shared" si="5"/>
        <v>0</v>
      </c>
      <c r="H67" s="114">
        <f t="shared" si="5"/>
        <v>7598.5530000000008</v>
      </c>
      <c r="I67" s="114">
        <f t="shared" si="5"/>
        <v>3473.0519999999997</v>
      </c>
      <c r="J67" s="114">
        <f t="shared" si="5"/>
        <v>0</v>
      </c>
      <c r="K67" s="114">
        <f t="shared" si="5"/>
        <v>0</v>
      </c>
      <c r="L67" s="114">
        <f t="shared" si="5"/>
        <v>0</v>
      </c>
      <c r="M67" s="114">
        <f t="shared" si="5"/>
        <v>0</v>
      </c>
      <c r="N67" s="114">
        <f t="shared" si="5"/>
        <v>0</v>
      </c>
      <c r="O67" s="114">
        <f t="shared" si="5"/>
        <v>0</v>
      </c>
      <c r="P67" s="114">
        <f t="shared" si="5"/>
        <v>0</v>
      </c>
      <c r="Q67" s="115">
        <f t="shared" si="5"/>
        <v>0</v>
      </c>
      <c r="R67" s="114">
        <f>SUM(R64:R66)+R62+R57</f>
        <v>21376.078999999998</v>
      </c>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15.75" customHeight="1" x14ac:dyDescent="0.25">
      <c r="A68" s="3"/>
      <c r="B68" s="89"/>
      <c r="C68" s="116"/>
      <c r="D68" s="116"/>
      <c r="E68" s="117"/>
      <c r="F68" s="117"/>
      <c r="G68" s="117"/>
      <c r="H68" s="117"/>
      <c r="I68" s="117"/>
      <c r="J68" s="117"/>
      <c r="K68" s="117"/>
      <c r="L68" s="117"/>
      <c r="M68" s="117"/>
      <c r="N68" s="117"/>
      <c r="O68" s="117"/>
      <c r="P68" s="117"/>
      <c r="Q68" s="117"/>
      <c r="R68" s="117"/>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15.75" customHeight="1" x14ac:dyDescent="0.25">
      <c r="A69" s="3"/>
      <c r="B69" s="118" t="s">
        <v>86</v>
      </c>
      <c r="C69" s="119">
        <v>0.39300000000000002</v>
      </c>
      <c r="D69" s="120">
        <v>0</v>
      </c>
      <c r="E69" s="120">
        <v>0.20200000000000001</v>
      </c>
      <c r="F69" s="121">
        <v>0.22700000000000001</v>
      </c>
      <c r="G69" s="122">
        <v>0</v>
      </c>
      <c r="H69" s="120">
        <v>0.26700000000000002</v>
      </c>
      <c r="I69" s="120">
        <v>0.249</v>
      </c>
      <c r="J69" s="121">
        <v>0</v>
      </c>
      <c r="K69" s="120">
        <v>0</v>
      </c>
      <c r="L69" s="120">
        <v>0</v>
      </c>
      <c r="M69" s="120">
        <v>0</v>
      </c>
      <c r="N69" s="121">
        <v>0</v>
      </c>
      <c r="O69" s="122">
        <v>0</v>
      </c>
      <c r="P69" s="120">
        <v>0</v>
      </c>
      <c r="Q69" s="123">
        <v>0</v>
      </c>
      <c r="R69" s="117"/>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32.25" customHeight="1" x14ac:dyDescent="0.25">
      <c r="A70" s="3"/>
      <c r="B70" s="124" t="s">
        <v>87</v>
      </c>
      <c r="C70" s="125">
        <v>0</v>
      </c>
      <c r="D70" s="126"/>
      <c r="E70" s="127"/>
      <c r="F70" s="127"/>
      <c r="G70" s="127"/>
      <c r="H70" s="127"/>
      <c r="I70" s="127"/>
      <c r="J70" s="127"/>
      <c r="K70" s="127"/>
      <c r="L70" s="127"/>
      <c r="M70" s="127"/>
      <c r="N70" s="127"/>
      <c r="O70" s="127"/>
      <c r="P70" s="127"/>
      <c r="Q70" s="127"/>
      <c r="R70" s="117"/>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ht="15.75" customHeight="1" x14ac:dyDescent="0.25">
      <c r="A71" s="3"/>
      <c r="B71" s="128"/>
      <c r="C71" s="117"/>
      <c r="D71" s="117"/>
      <c r="E71" s="117"/>
      <c r="F71" s="117"/>
      <c r="G71" s="117"/>
      <c r="H71" s="117"/>
      <c r="I71" s="117"/>
      <c r="J71" s="117"/>
      <c r="K71" s="117"/>
      <c r="L71" s="117"/>
      <c r="M71" s="117"/>
      <c r="N71" s="117"/>
      <c r="O71" s="117"/>
      <c r="P71" s="117"/>
      <c r="Q71" s="117"/>
      <c r="R71" s="117"/>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ht="15.75" customHeight="1" x14ac:dyDescent="0.25">
      <c r="A72" s="3"/>
      <c r="B72" s="16" t="s">
        <v>88</v>
      </c>
      <c r="C72"/>
      <c r="D72" s="128"/>
      <c r="E72"/>
      <c r="F72"/>
      <c r="G72"/>
      <c r="H72"/>
      <c r="I72"/>
      <c r="J72"/>
      <c r="K72"/>
      <c r="L72"/>
      <c r="M72"/>
      <c r="N72"/>
      <c r="O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ht="15" customHeight="1" x14ac:dyDescent="0.2">
      <c r="B73" s="275" t="s">
        <v>45</v>
      </c>
      <c r="C73" s="275"/>
      <c r="D73" s="275"/>
      <c r="E73" s="275"/>
      <c r="F73" s="275"/>
      <c r="G73" s="275"/>
      <c r="H73" s="275"/>
      <c r="I73" s="275"/>
      <c r="J73" s="275"/>
      <c r="K73" s="275"/>
      <c r="L73" s="275"/>
      <c r="M73" s="275"/>
      <c r="N73" s="275"/>
      <c r="O73" s="275"/>
      <c r="P73" s="275"/>
      <c r="Q73" s="275"/>
      <c r="R73" s="22"/>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ht="15" customHeight="1" x14ac:dyDescent="0.25">
      <c r="B74" s="48"/>
      <c r="C74" s="48"/>
      <c r="D74" s="48"/>
      <c r="E74" s="48"/>
      <c r="F74" s="48"/>
      <c r="G74" s="48"/>
      <c r="H74" s="48"/>
      <c r="I74" s="48"/>
      <c r="J74" s="48"/>
      <c r="K74" s="48"/>
      <c r="L74" s="48"/>
      <c r="M74" s="48"/>
      <c r="N74" s="48"/>
      <c r="O74" s="48"/>
      <c r="P74" s="48"/>
      <c r="Q74" s="48"/>
      <c r="R74" s="48"/>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ht="30.95" customHeight="1" x14ac:dyDescent="0.25">
      <c r="B75" s="288" t="s">
        <v>89</v>
      </c>
      <c r="C75" s="288" t="s">
        <v>90</v>
      </c>
      <c r="D75" s="289" t="s">
        <v>91</v>
      </c>
      <c r="E75" s="289"/>
      <c r="F75" s="289"/>
      <c r="G75" s="289"/>
      <c r="H75" s="289"/>
      <c r="I75" s="289"/>
      <c r="J75" s="289"/>
      <c r="K75" s="289"/>
      <c r="L75" s="289"/>
      <c r="M75" s="289"/>
      <c r="N75" s="289"/>
      <c r="O75" s="288" t="s">
        <v>92</v>
      </c>
      <c r="P75" s="288" t="s">
        <v>93</v>
      </c>
      <c r="Q75" s="288"/>
      <c r="R75" s="3"/>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row>
    <row r="76" spans="1:1024" ht="15" customHeight="1" x14ac:dyDescent="0.25">
      <c r="B76" s="288"/>
      <c r="C76" s="288"/>
      <c r="D76" s="290" t="s">
        <v>50</v>
      </c>
      <c r="E76" s="290"/>
      <c r="F76" s="290"/>
      <c r="G76" s="290"/>
      <c r="H76" s="290"/>
      <c r="I76" s="291" t="s">
        <v>94</v>
      </c>
      <c r="J76" s="291" t="s">
        <v>95</v>
      </c>
      <c r="K76" s="292" t="s">
        <v>96</v>
      </c>
      <c r="L76" s="292" t="s">
        <v>63</v>
      </c>
      <c r="M76" s="292" t="s">
        <v>97</v>
      </c>
      <c r="N76" s="293" t="s">
        <v>98</v>
      </c>
      <c r="O76" s="288"/>
      <c r="P76" s="288"/>
      <c r="Q76" s="288"/>
      <c r="R76" s="3"/>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row>
    <row r="77" spans="1:1024" ht="15" customHeight="1" x14ac:dyDescent="0.25">
      <c r="B77" s="288"/>
      <c r="C77" s="288"/>
      <c r="D77" s="130" t="s">
        <v>53</v>
      </c>
      <c r="E77" s="51" t="s">
        <v>54</v>
      </c>
      <c r="F77" s="50" t="s">
        <v>55</v>
      </c>
      <c r="G77" s="131" t="s">
        <v>58</v>
      </c>
      <c r="H77" s="132" t="s">
        <v>59</v>
      </c>
      <c r="I77" s="291"/>
      <c r="J77" s="291"/>
      <c r="K77" s="292"/>
      <c r="L77" s="292"/>
      <c r="M77" s="292"/>
      <c r="N77" s="293"/>
      <c r="O77" s="288"/>
      <c r="P77" s="288"/>
      <c r="Q77" s="288"/>
      <c r="R77" s="3"/>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row>
    <row r="78" spans="1:1024" ht="15" customHeight="1" x14ac:dyDescent="0.25">
      <c r="A78" s="55"/>
      <c r="B78" s="133" t="s">
        <v>99</v>
      </c>
      <c r="C78" s="134"/>
      <c r="D78" s="294"/>
      <c r="E78" s="295"/>
      <c r="F78" s="295"/>
      <c r="G78" s="296"/>
      <c r="H78" s="297"/>
      <c r="I78" s="298"/>
      <c r="J78" s="295"/>
      <c r="K78" s="295"/>
      <c r="L78" s="295"/>
      <c r="M78" s="135"/>
      <c r="N78" s="299"/>
      <c r="O78" s="136"/>
      <c r="P78" s="300"/>
      <c r="Q78" s="300"/>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row>
    <row r="79" spans="1:1024" ht="15" customHeight="1" x14ac:dyDescent="0.25">
      <c r="A79" s="55"/>
      <c r="B79" s="137" t="s">
        <v>100</v>
      </c>
      <c r="C79" s="138">
        <v>0</v>
      </c>
      <c r="D79" s="294"/>
      <c r="E79" s="295"/>
      <c r="F79" s="295"/>
      <c r="G79" s="296"/>
      <c r="H79" s="297"/>
      <c r="I79" s="298"/>
      <c r="J79" s="295"/>
      <c r="K79" s="295"/>
      <c r="L79" s="295"/>
      <c r="M79" s="301"/>
      <c r="N79" s="299"/>
      <c r="O79" s="139">
        <v>0</v>
      </c>
      <c r="P79" s="300">
        <v>0</v>
      </c>
      <c r="Q79" s="300"/>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row>
    <row r="80" spans="1:1024" ht="15" customHeight="1" x14ac:dyDescent="0.25">
      <c r="A80" s="55"/>
      <c r="B80" s="137" t="s">
        <v>101</v>
      </c>
      <c r="C80" s="138">
        <v>665</v>
      </c>
      <c r="D80" s="294"/>
      <c r="E80" s="295"/>
      <c r="F80" s="295"/>
      <c r="G80" s="296"/>
      <c r="H80" s="297"/>
      <c r="I80" s="298"/>
      <c r="J80" s="295"/>
      <c r="K80" s="295"/>
      <c r="L80" s="295"/>
      <c r="M80" s="295"/>
      <c r="N80" s="299"/>
      <c r="O80" s="139">
        <v>0</v>
      </c>
      <c r="P80" s="300">
        <v>0</v>
      </c>
      <c r="Q80" s="30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row>
    <row r="81" spans="1:1024" ht="15" customHeight="1" x14ac:dyDescent="0.25">
      <c r="A81" s="55"/>
      <c r="B81" s="140" t="s">
        <v>102</v>
      </c>
      <c r="C81" s="138">
        <v>0</v>
      </c>
      <c r="D81" s="141"/>
      <c r="E81" s="142"/>
      <c r="F81" s="142"/>
      <c r="G81" s="143"/>
      <c r="H81" s="144"/>
      <c r="I81" s="145"/>
      <c r="J81" s="142"/>
      <c r="K81" s="142"/>
      <c r="L81" s="142"/>
      <c r="M81" s="142"/>
      <c r="N81" s="146">
        <v>0</v>
      </c>
      <c r="O81" s="139">
        <v>0</v>
      </c>
      <c r="P81" s="300">
        <v>0</v>
      </c>
      <c r="Q81" s="300"/>
      <c r="R81" s="3"/>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row>
    <row r="82" spans="1:1024" ht="32.25" customHeight="1" x14ac:dyDescent="0.25">
      <c r="A82" s="55"/>
      <c r="B82" s="147" t="s">
        <v>103</v>
      </c>
      <c r="C82" s="148"/>
      <c r="D82" s="149"/>
      <c r="E82" s="150"/>
      <c r="F82" s="150"/>
      <c r="G82" s="150"/>
      <c r="H82" s="151"/>
      <c r="I82" s="152"/>
      <c r="J82" s="150"/>
      <c r="K82" s="150"/>
      <c r="L82" s="150"/>
      <c r="M82" s="153"/>
      <c r="N82" s="154"/>
      <c r="O82" s="139"/>
      <c r="P82" s="300" t="s">
        <v>104</v>
      </c>
      <c r="Q82" s="300"/>
      <c r="R82" s="3"/>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row>
    <row r="83" spans="1:1024" ht="15" customHeight="1" x14ac:dyDescent="0.25">
      <c r="B83" s="155" t="s">
        <v>52</v>
      </c>
      <c r="C83" s="156">
        <f>SUM(C78:C82)</f>
        <v>665</v>
      </c>
      <c r="D83" s="81">
        <f t="shared" ref="D83:N83" si="6">SUM(D81:D82)</f>
        <v>0</v>
      </c>
      <c r="E83" s="81">
        <f t="shared" si="6"/>
        <v>0</v>
      </c>
      <c r="F83" s="81">
        <f t="shared" si="6"/>
        <v>0</v>
      </c>
      <c r="G83" s="81">
        <f t="shared" si="6"/>
        <v>0</v>
      </c>
      <c r="H83" s="81">
        <f t="shared" si="6"/>
        <v>0</v>
      </c>
      <c r="I83" s="81">
        <f t="shared" si="6"/>
        <v>0</v>
      </c>
      <c r="J83" s="81">
        <f t="shared" si="6"/>
        <v>0</v>
      </c>
      <c r="K83" s="81">
        <f t="shared" si="6"/>
        <v>0</v>
      </c>
      <c r="L83" s="81">
        <f t="shared" si="6"/>
        <v>0</v>
      </c>
      <c r="M83" s="81">
        <f t="shared" si="6"/>
        <v>0</v>
      </c>
      <c r="N83" s="81">
        <f t="shared" si="6"/>
        <v>0</v>
      </c>
      <c r="O83" s="157">
        <f>SUM(O78:O82)</f>
        <v>0</v>
      </c>
      <c r="P83" s="158"/>
      <c r="Q83" s="159"/>
      <c r="R83" s="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row>
    <row r="84" spans="1:1024" ht="15" customHeight="1" x14ac:dyDescent="0.25">
      <c r="B84" s="160"/>
      <c r="C84" s="161"/>
      <c r="D84" s="161"/>
      <c r="E84" s="89"/>
      <c r="F84"/>
      <c r="G84"/>
      <c r="H84"/>
      <c r="I84" s="162"/>
      <c r="J84"/>
      <c r="K84"/>
      <c r="L84"/>
      <c r="M84"/>
      <c r="N84" s="162"/>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row>
    <row r="85" spans="1:1024" ht="15" customHeight="1" x14ac:dyDescent="0.25">
      <c r="B85" s="89"/>
      <c r="C85" s="161"/>
      <c r="D85" s="161"/>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row>
    <row r="86" spans="1:1024" ht="15" customHeight="1" x14ac:dyDescent="0.25">
      <c r="B86" s="163" t="s">
        <v>105</v>
      </c>
      <c r="C86" s="163"/>
      <c r="D86" s="164"/>
      <c r="E86" s="165"/>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row>
    <row r="87" spans="1:1024" ht="15" customHeight="1" x14ac:dyDescent="0.2">
      <c r="B87" s="275" t="s">
        <v>45</v>
      </c>
      <c r="C87" s="275"/>
      <c r="D87" s="275"/>
      <c r="E87" s="275"/>
      <c r="F87" s="275"/>
      <c r="G87" s="275"/>
      <c r="H87" s="275"/>
      <c r="I87" s="275"/>
      <c r="J87" s="275"/>
      <c r="K87" s="275"/>
      <c r="L87" s="275"/>
      <c r="M87" s="275"/>
      <c r="N87" s="275"/>
      <c r="O87" s="275"/>
      <c r="P87" s="275"/>
      <c r="Q87" s="22"/>
      <c r="R87" s="22"/>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row>
    <row r="88" spans="1:1024" ht="15" customHeight="1" x14ac:dyDescent="0.25">
      <c r="B88" s="48"/>
      <c r="C88" s="48"/>
      <c r="D88" s="48"/>
      <c r="E88" s="48"/>
      <c r="F88" s="48"/>
      <c r="G88" s="48"/>
      <c r="H88" s="48"/>
      <c r="I88" s="48"/>
      <c r="J88" s="48"/>
      <c r="K88" s="48"/>
      <c r="L88" s="48"/>
      <c r="M88" s="48"/>
      <c r="N88" s="48"/>
      <c r="O88" s="48"/>
      <c r="P88" s="48"/>
      <c r="Q88" s="48"/>
      <c r="R88" s="4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row>
    <row r="89" spans="1:1024" ht="30.95" customHeight="1" x14ac:dyDescent="0.25">
      <c r="B89" s="288" t="s">
        <v>106</v>
      </c>
      <c r="C89" s="288" t="s">
        <v>107</v>
      </c>
      <c r="D89" s="289" t="s">
        <v>91</v>
      </c>
      <c r="E89" s="289"/>
      <c r="F89" s="289"/>
      <c r="G89" s="289"/>
      <c r="H89" s="289"/>
      <c r="I89" s="289"/>
      <c r="J89" s="289"/>
      <c r="K89" s="289"/>
      <c r="L89" s="289"/>
      <c r="M89" s="289"/>
      <c r="N89" s="288" t="s">
        <v>92</v>
      </c>
      <c r="O89" s="288" t="s">
        <v>108</v>
      </c>
      <c r="P89" s="288"/>
      <c r="Q89" s="166"/>
      <c r="R89" s="3"/>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row>
    <row r="90" spans="1:1024" ht="15" customHeight="1" x14ac:dyDescent="0.25">
      <c r="B90" s="288"/>
      <c r="C90" s="288"/>
      <c r="D90" s="302" t="s">
        <v>50</v>
      </c>
      <c r="E90" s="302"/>
      <c r="F90" s="302"/>
      <c r="G90" s="302"/>
      <c r="H90" s="302"/>
      <c r="I90" s="303" t="s">
        <v>95</v>
      </c>
      <c r="J90" s="303" t="s">
        <v>96</v>
      </c>
      <c r="K90" s="279" t="s">
        <v>63</v>
      </c>
      <c r="L90" s="292" t="s">
        <v>97</v>
      </c>
      <c r="M90" s="293" t="s">
        <v>98</v>
      </c>
      <c r="N90" s="288"/>
      <c r="O90" s="288"/>
      <c r="P90" s="288"/>
      <c r="Q90" s="166"/>
      <c r="R90" s="3"/>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row>
    <row r="91" spans="1:1024" ht="15" customHeight="1" x14ac:dyDescent="0.25">
      <c r="B91" s="288"/>
      <c r="C91" s="288"/>
      <c r="D91" s="130" t="s">
        <v>53</v>
      </c>
      <c r="E91" s="51" t="s">
        <v>54</v>
      </c>
      <c r="F91" s="50" t="s">
        <v>55</v>
      </c>
      <c r="G91" s="131" t="s">
        <v>58</v>
      </c>
      <c r="H91" s="132" t="s">
        <v>59</v>
      </c>
      <c r="I91" s="303"/>
      <c r="J91" s="303"/>
      <c r="K91" s="279"/>
      <c r="L91" s="292"/>
      <c r="M91" s="293"/>
      <c r="N91" s="288"/>
      <c r="O91" s="288"/>
      <c r="P91" s="288"/>
      <c r="Q91" s="166"/>
      <c r="R91" s="3"/>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row>
    <row r="92" spans="1:1024" ht="15" customHeight="1" x14ac:dyDescent="0.25">
      <c r="A92" s="55"/>
      <c r="B92" s="140" t="s">
        <v>102</v>
      </c>
      <c r="C92" s="167">
        <v>0</v>
      </c>
      <c r="D92" s="168"/>
      <c r="E92" s="169"/>
      <c r="F92" s="169"/>
      <c r="G92" s="170"/>
      <c r="H92" s="171"/>
      <c r="I92" s="168"/>
      <c r="J92" s="169"/>
      <c r="K92" s="169"/>
      <c r="L92" s="169"/>
      <c r="M92" s="172"/>
      <c r="N92" s="173"/>
      <c r="O92" s="305"/>
      <c r="P92" s="305"/>
      <c r="Q92" s="174"/>
      <c r="R92" s="11"/>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row>
    <row r="93" spans="1:1024" ht="15" customHeight="1" x14ac:dyDescent="0.25">
      <c r="A93" s="55"/>
      <c r="B93" s="175" t="s">
        <v>109</v>
      </c>
      <c r="C93" s="111">
        <v>0</v>
      </c>
      <c r="D93" s="176"/>
      <c r="E93" s="177"/>
      <c r="F93" s="177"/>
      <c r="G93" s="178"/>
      <c r="H93" s="179"/>
      <c r="I93" s="176"/>
      <c r="J93" s="177"/>
      <c r="K93" s="177"/>
      <c r="L93" s="177"/>
      <c r="M93" s="180"/>
      <c r="N93" s="139"/>
      <c r="O93" s="305"/>
      <c r="P93" s="305"/>
      <c r="Q93" s="181"/>
      <c r="R93" s="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row>
    <row r="94" spans="1:1024" ht="33.75" customHeight="1" x14ac:dyDescent="0.25">
      <c r="A94" s="55"/>
      <c r="B94" s="147" t="s">
        <v>103</v>
      </c>
      <c r="C94" s="182">
        <v>0</v>
      </c>
      <c r="D94" s="152"/>
      <c r="E94" s="150"/>
      <c r="F94" s="150"/>
      <c r="G94" s="150"/>
      <c r="H94" s="151"/>
      <c r="I94" s="152"/>
      <c r="J94" s="150"/>
      <c r="K94" s="150"/>
      <c r="L94" s="150"/>
      <c r="M94" s="183"/>
      <c r="N94" s="184"/>
      <c r="O94" s="305"/>
      <c r="P94" s="305"/>
      <c r="Q94" s="181"/>
      <c r="R94" s="3"/>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row>
    <row r="95" spans="1:1024" ht="15" customHeight="1" x14ac:dyDescent="0.25">
      <c r="B95" s="185" t="s">
        <v>52</v>
      </c>
      <c r="C95" s="156">
        <f t="shared" ref="C95:N95" si="7">SUM(C92:C94)</f>
        <v>0</v>
      </c>
      <c r="D95" s="156">
        <f t="shared" si="7"/>
        <v>0</v>
      </c>
      <c r="E95" s="156">
        <f t="shared" si="7"/>
        <v>0</v>
      </c>
      <c r="F95" s="156">
        <f t="shared" si="7"/>
        <v>0</v>
      </c>
      <c r="G95" s="156">
        <f t="shared" si="7"/>
        <v>0</v>
      </c>
      <c r="H95" s="156">
        <f t="shared" si="7"/>
        <v>0</v>
      </c>
      <c r="I95" s="156">
        <f t="shared" si="7"/>
        <v>0</v>
      </c>
      <c r="J95" s="156">
        <f t="shared" si="7"/>
        <v>0</v>
      </c>
      <c r="K95" s="156">
        <f t="shared" si="7"/>
        <v>0</v>
      </c>
      <c r="L95" s="156">
        <f t="shared" si="7"/>
        <v>0</v>
      </c>
      <c r="M95" s="156">
        <f t="shared" si="7"/>
        <v>0</v>
      </c>
      <c r="N95" s="156">
        <f t="shared" si="7"/>
        <v>0</v>
      </c>
      <c r="O95" s="306"/>
      <c r="P95" s="306"/>
      <c r="Q95" s="181"/>
      <c r="R95" s="3"/>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row>
    <row r="96" spans="1:1024" ht="15" customHeight="1" x14ac:dyDescent="0.25">
      <c r="B96" s="186"/>
      <c r="C96" s="186"/>
      <c r="D96" s="160"/>
      <c r="E96" s="187"/>
      <c r="F96" s="162"/>
      <c r="G96" s="162"/>
      <c r="H96" s="162"/>
      <c r="I96" s="162"/>
      <c r="J96" s="162"/>
      <c r="K96" s="162"/>
      <c r="L96" s="162"/>
      <c r="M96"/>
      <c r="N96" s="162"/>
      <c r="O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row>
    <row r="97" spans="1:1024" ht="16.5" customHeight="1" x14ac:dyDescent="0.25">
      <c r="B97" s="307"/>
      <c r="C97" s="307"/>
      <c r="D97" s="161"/>
      <c r="E97" s="89"/>
      <c r="F97"/>
      <c r="G97"/>
      <c r="H97"/>
      <c r="I97"/>
      <c r="J97"/>
      <c r="K97"/>
      <c r="L97"/>
      <c r="M97"/>
      <c r="N97"/>
      <c r="O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row>
    <row r="98" spans="1:1024" ht="15.75" customHeight="1" x14ac:dyDescent="0.2">
      <c r="A98" s="35" t="s">
        <v>110</v>
      </c>
      <c r="B98" s="36" t="s">
        <v>111</v>
      </c>
      <c r="C98" s="35"/>
      <c r="D98" s="36"/>
      <c r="E98" s="35"/>
      <c r="F98" s="36"/>
      <c r="G98" s="35"/>
      <c r="H98" s="36"/>
      <c r="I98" s="35"/>
      <c r="J98" s="36"/>
      <c r="K98" s="30"/>
      <c r="L98" s="30"/>
      <c r="M98" s="30"/>
      <c r="N98" s="30"/>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row>
    <row r="99" spans="1:1024" ht="18.75" customHeight="1" x14ac:dyDescent="0.2">
      <c r="B99" s="304" t="s">
        <v>112</v>
      </c>
      <c r="C99" s="304"/>
      <c r="D99" s="304"/>
      <c r="E99" s="304"/>
      <c r="F99" s="304"/>
      <c r="G99" s="304"/>
      <c r="H99" s="304"/>
      <c r="I99" s="304"/>
      <c r="J99" s="304"/>
      <c r="K99" s="304"/>
      <c r="L99" s="304"/>
      <c r="M99" s="304"/>
      <c r="N99" s="304"/>
      <c r="O99" s="304"/>
      <c r="P99" s="304"/>
      <c r="Q99" s="304"/>
      <c r="R99" s="304"/>
      <c r="S99" s="188"/>
      <c r="T99" s="188"/>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row>
    <row r="100" spans="1:1024" ht="18.75" customHeight="1" x14ac:dyDescent="0.2">
      <c r="B100" s="304" t="s">
        <v>113</v>
      </c>
      <c r="C100" s="304"/>
      <c r="D100" s="304"/>
      <c r="E100" s="304"/>
      <c r="F100" s="304"/>
      <c r="G100" s="304"/>
      <c r="H100" s="304"/>
      <c r="I100" s="304"/>
      <c r="J100" s="304"/>
      <c r="K100" s="304"/>
      <c r="L100" s="304"/>
      <c r="M100" s="304"/>
      <c r="N100" s="304"/>
      <c r="O100" s="304"/>
      <c r="P100" s="304"/>
      <c r="Q100" s="304"/>
      <c r="R100" s="304"/>
      <c r="S100" s="188"/>
      <c r="T100" s="188"/>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row>
    <row r="101" spans="1:1024" ht="18.75" customHeight="1" x14ac:dyDescent="0.2">
      <c r="B101" s="189"/>
      <c r="C101" s="189"/>
      <c r="D101" s="189"/>
      <c r="E101" s="189"/>
      <c r="F101" s="189"/>
      <c r="G101" s="189"/>
      <c r="H101" s="189"/>
      <c r="I101" s="189"/>
      <c r="J101" s="189"/>
      <c r="K101" s="189"/>
      <c r="L101" s="189"/>
      <c r="M101" s="189"/>
      <c r="N101" s="189"/>
      <c r="O101" s="189"/>
      <c r="P101" s="189"/>
      <c r="Q101" s="189"/>
      <c r="R101" s="189"/>
      <c r="S101" s="188"/>
      <c r="T101" s="188"/>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row>
    <row r="102" spans="1:1024" ht="12.75" customHeight="1" x14ac:dyDescent="0.2">
      <c r="A102"/>
      <c r="B102" s="269" t="s">
        <v>28</v>
      </c>
      <c r="C102" s="269"/>
      <c r="D102" s="269"/>
      <c r="E102" s="269"/>
      <c r="F102" s="269"/>
      <c r="G102" s="269"/>
      <c r="H102" s="269"/>
      <c r="I102" s="269"/>
      <c r="J102" s="269"/>
      <c r="K102" s="269"/>
      <c r="L102" s="269"/>
      <c r="M102" s="269"/>
      <c r="N102" s="269"/>
      <c r="O102" s="269"/>
      <c r="P102" s="269"/>
      <c r="Q102" s="269"/>
      <c r="R102" s="269"/>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row>
    <row r="103" spans="1:1024" ht="12.75" customHeight="1" x14ac:dyDescent="0.2">
      <c r="A103"/>
      <c r="B103" s="269"/>
      <c r="C103" s="269"/>
      <c r="D103" s="269"/>
      <c r="E103" s="269"/>
      <c r="F103" s="269"/>
      <c r="G103" s="269"/>
      <c r="H103" s="269"/>
      <c r="I103" s="269"/>
      <c r="J103" s="269"/>
      <c r="K103" s="269"/>
      <c r="L103" s="269"/>
      <c r="M103" s="269"/>
      <c r="N103" s="269"/>
      <c r="O103" s="269"/>
      <c r="P103" s="269"/>
      <c r="Q103" s="269"/>
      <c r="R103" s="269"/>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row>
    <row r="104" spans="1:1024" ht="12.75" customHeight="1" x14ac:dyDescent="0.2">
      <c r="A104"/>
      <c r="B104" s="269"/>
      <c r="C104" s="269"/>
      <c r="D104" s="269"/>
      <c r="E104" s="269"/>
      <c r="F104" s="269"/>
      <c r="G104" s="269"/>
      <c r="H104" s="269"/>
      <c r="I104" s="269"/>
      <c r="J104" s="269"/>
      <c r="K104" s="269"/>
      <c r="L104" s="269"/>
      <c r="M104" s="269"/>
      <c r="N104" s="269"/>
      <c r="O104" s="269"/>
      <c r="P104" s="269"/>
      <c r="Q104" s="269"/>
      <c r="R104" s="269"/>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row>
    <row r="106" spans="1:1024" s="33" customFormat="1" ht="15.75" customHeight="1" x14ac:dyDescent="0.25">
      <c r="B106" s="270" t="s">
        <v>29</v>
      </c>
      <c r="C106" s="270"/>
      <c r="D106" s="270"/>
      <c r="E106" s="270"/>
      <c r="F106" s="270"/>
      <c r="G106" s="270"/>
      <c r="H106" s="270"/>
      <c r="I106" s="270"/>
      <c r="J106" s="270"/>
      <c r="K106" s="270"/>
      <c r="L106" s="270"/>
      <c r="M106" s="270"/>
      <c r="N106" s="270"/>
      <c r="O106" s="270"/>
    </row>
  </sheetData>
  <sheetProtection formatCells="0" formatColumns="0" formatRows="0" insertColumns="0" insertRows="0" insertHyperlinks="0" deleteColumns="0" deleteRows="0" sort="0" autoFilter="0" pivotTables="0"/>
  <mergeCells count="85">
    <mergeCell ref="B99:R99"/>
    <mergeCell ref="B100:R100"/>
    <mergeCell ref="B102:R104"/>
    <mergeCell ref="B106:O106"/>
    <mergeCell ref="O92:P92"/>
    <mergeCell ref="O93:P93"/>
    <mergeCell ref="O94:P94"/>
    <mergeCell ref="O95:P95"/>
    <mergeCell ref="B97:C97"/>
    <mergeCell ref="P82:Q82"/>
    <mergeCell ref="B87:P87"/>
    <mergeCell ref="B89:B91"/>
    <mergeCell ref="C89:C91"/>
    <mergeCell ref="D89:M89"/>
    <mergeCell ref="N89:N91"/>
    <mergeCell ref="O89:P91"/>
    <mergeCell ref="D90:H90"/>
    <mergeCell ref="I90:I91"/>
    <mergeCell ref="J90:J91"/>
    <mergeCell ref="K90:K91"/>
    <mergeCell ref="L90:L91"/>
    <mergeCell ref="M90:M91"/>
    <mergeCell ref="P78:Q78"/>
    <mergeCell ref="M79:M80"/>
    <mergeCell ref="P79:Q79"/>
    <mergeCell ref="P80:Q80"/>
    <mergeCell ref="P81:Q81"/>
    <mergeCell ref="I78:I80"/>
    <mergeCell ref="J78:J80"/>
    <mergeCell ref="K78:K80"/>
    <mergeCell ref="L78:L80"/>
    <mergeCell ref="N78:N80"/>
    <mergeCell ref="D78:D80"/>
    <mergeCell ref="E78:E80"/>
    <mergeCell ref="F78:F80"/>
    <mergeCell ref="G78:G80"/>
    <mergeCell ref="H78:H80"/>
    <mergeCell ref="C51:Q51"/>
    <mergeCell ref="C64:Q66"/>
    <mergeCell ref="B73:Q73"/>
    <mergeCell ref="B75:B77"/>
    <mergeCell ref="C75:C77"/>
    <mergeCell ref="D75:N75"/>
    <mergeCell ref="O75:O77"/>
    <mergeCell ref="P75:Q77"/>
    <mergeCell ref="D76:H76"/>
    <mergeCell ref="I76:I77"/>
    <mergeCell ref="J76:J77"/>
    <mergeCell ref="K76:K77"/>
    <mergeCell ref="L76:L77"/>
    <mergeCell ref="M76:M77"/>
    <mergeCell ref="N76:N77"/>
    <mergeCell ref="C28:Q28"/>
    <mergeCell ref="C35:Q35"/>
    <mergeCell ref="B44:C44"/>
    <mergeCell ref="B46:R46"/>
    <mergeCell ref="B48:B50"/>
    <mergeCell ref="C48:R48"/>
    <mergeCell ref="C49:C50"/>
    <mergeCell ref="D49:D50"/>
    <mergeCell ref="E49:L49"/>
    <mergeCell ref="M49:Q49"/>
    <mergeCell ref="R49:R50"/>
    <mergeCell ref="B25:B27"/>
    <mergeCell ref="C25:R25"/>
    <mergeCell ref="C26:C27"/>
    <mergeCell ref="D26:D27"/>
    <mergeCell ref="E26:L26"/>
    <mergeCell ref="M26:Q26"/>
    <mergeCell ref="R26:R27"/>
    <mergeCell ref="D14:K14"/>
    <mergeCell ref="D15:K15"/>
    <mergeCell ref="D20:H20"/>
    <mergeCell ref="B22:C22"/>
    <mergeCell ref="B23:R23"/>
    <mergeCell ref="B8:I8"/>
    <mergeCell ref="J8:K8"/>
    <mergeCell ref="D11:K11"/>
    <mergeCell ref="Q11:R11"/>
    <mergeCell ref="D12:K12"/>
    <mergeCell ref="A1:R2"/>
    <mergeCell ref="A3:I3"/>
    <mergeCell ref="A4:R4"/>
    <mergeCell ref="A5:R5"/>
    <mergeCell ref="Q7:R7"/>
  </mergeCells>
  <hyperlinks>
    <hyperlink ref="Q7" r:id="rId1"/>
    <hyperlink ref="Q11" r:id="rId2"/>
    <hyperlink ref="B99" location="'Inventario base emissioni (2)'!A1" display="Se sono stati realizzati altri inventari, cliccate qui -&gt; per aggiungerli."/>
    <hyperlink ref="B100" location="'Piano d''azione SEAP'!A1" display="Altrimenti andate all'ultima parte del modulo SEAP -&gt; relativa al piano d'azione per l'energia sostenibile del vostro comune"/>
    <hyperlink ref="B106" r:id="rId3"/>
  </hyperlinks>
  <pageMargins left="0.25" right="0.25" top="0.75" bottom="0.75" header="0.3" footer="0.3"/>
  <pageSetup paperSize="66" scale="83" fitToWidth="0"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MK66"/>
  <sheetViews>
    <sheetView tabSelected="1" topLeftCell="B1" zoomScale="41" zoomScaleNormal="41" workbookViewId="0">
      <selection activeCell="B22" sqref="B22"/>
    </sheetView>
  </sheetViews>
  <sheetFormatPr defaultRowHeight="12.75" x14ac:dyDescent="0.2"/>
  <cols>
    <col min="1" max="1" width="3.28515625" style="1" customWidth="1"/>
    <col min="2" max="2" width="67.5703125" style="1" customWidth="1"/>
    <col min="3" max="3" width="12.28515625" style="1" customWidth="1"/>
    <col min="4" max="4" width="13.140625" style="1" customWidth="1"/>
    <col min="5" max="5" width="9.7109375" style="1" customWidth="1"/>
    <col min="6" max="6" width="11.140625" style="1" customWidth="1"/>
    <col min="7" max="7" width="8" style="1" customWidth="1"/>
    <col min="8" max="8" width="9.28515625" style="1" customWidth="1"/>
    <col min="9" max="9" width="4.5703125" style="1" customWidth="1"/>
    <col min="10" max="10" width="10.7109375" style="1" customWidth="1"/>
    <col min="11" max="11" width="7.85546875" style="1" customWidth="1"/>
    <col min="12" max="12" width="12" style="1" customWidth="1"/>
    <col min="13" max="13" width="12.5703125" style="1" customWidth="1"/>
    <col min="14" max="14" width="13.28515625" style="1" customWidth="1"/>
    <col min="15" max="15" width="10.42578125" style="1" customWidth="1"/>
    <col min="16" max="16" width="12.7109375" style="1" customWidth="1"/>
    <col min="17" max="17" width="15.7109375" style="1" customWidth="1"/>
    <col min="18" max="18" width="12" style="1" customWidth="1"/>
    <col min="19" max="1025" width="11.42578125" style="1" customWidth="1"/>
  </cols>
  <sheetData>
    <row r="1" spans="1:1024" x14ac:dyDescent="0.2">
      <c r="A1" s="261" t="s">
        <v>114</v>
      </c>
      <c r="B1" s="261"/>
      <c r="C1" s="261"/>
      <c r="D1" s="261"/>
      <c r="E1" s="261"/>
      <c r="F1" s="261"/>
      <c r="G1" s="261"/>
      <c r="H1" s="261"/>
      <c r="I1" s="261"/>
      <c r="J1" s="261"/>
      <c r="K1" s="261"/>
      <c r="L1" s="261"/>
      <c r="M1" s="261"/>
      <c r="N1" s="261"/>
      <c r="O1" s="261"/>
      <c r="P1" s="261"/>
      <c r="Q1" s="261"/>
      <c r="R1" s="26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
      <c r="A2" s="261"/>
      <c r="B2" s="261"/>
      <c r="C2" s="261"/>
      <c r="D2" s="261"/>
      <c r="E2" s="261"/>
      <c r="F2" s="261"/>
      <c r="G2" s="261"/>
      <c r="H2" s="261"/>
      <c r="I2" s="261"/>
      <c r="J2" s="261"/>
      <c r="K2" s="261"/>
      <c r="L2" s="261"/>
      <c r="M2" s="261"/>
      <c r="N2" s="261"/>
      <c r="O2" s="261"/>
      <c r="P2" s="261"/>
      <c r="Q2" s="261"/>
      <c r="R2" s="261"/>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x14ac:dyDescent="0.2">
      <c r="A3" s="262"/>
      <c r="B3" s="262"/>
      <c r="C3" s="262"/>
      <c r="D3" s="262"/>
      <c r="E3" s="262"/>
      <c r="F3" s="262"/>
      <c r="G3" s="262"/>
      <c r="H3" s="262"/>
      <c r="I3" s="262"/>
      <c r="J3" s="2"/>
      <c r="K3" s="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3.25" x14ac:dyDescent="0.2">
      <c r="A4" s="263" t="s">
        <v>115</v>
      </c>
      <c r="B4" s="263"/>
      <c r="C4" s="263"/>
      <c r="D4" s="263"/>
      <c r="E4" s="263"/>
      <c r="F4" s="263"/>
      <c r="G4" s="263"/>
      <c r="H4" s="263"/>
      <c r="I4" s="263"/>
      <c r="J4" s="263"/>
      <c r="K4" s="263"/>
      <c r="L4" s="263"/>
      <c r="M4" s="263"/>
      <c r="N4" s="263"/>
      <c r="O4" s="263"/>
      <c r="P4" s="263"/>
      <c r="Q4" s="263"/>
      <c r="R4" s="263"/>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x14ac:dyDescent="0.25">
      <c r="B5" s="89"/>
      <c r="C5" s="161"/>
      <c r="D5" s="190"/>
      <c r="E5"/>
      <c r="F5" s="191"/>
      <c r="G5" s="191"/>
      <c r="H5"/>
      <c r="I5" s="192"/>
      <c r="J5" s="192"/>
      <c r="K5"/>
      <c r="L5" s="44"/>
      <c r="M5" s="44"/>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5.75" x14ac:dyDescent="0.25">
      <c r="A6" s="35" t="s">
        <v>2</v>
      </c>
      <c r="B6" s="36" t="s">
        <v>116</v>
      </c>
      <c r="C6" s="31"/>
      <c r="D6" s="31"/>
      <c r="E6" s="31"/>
      <c r="F6" s="31"/>
      <c r="G6" s="31"/>
      <c r="H6" s="31"/>
      <c r="I6" s="31"/>
      <c r="J6"/>
      <c r="K6"/>
      <c r="L6"/>
      <c r="M6"/>
      <c r="N6"/>
      <c r="O6"/>
      <c r="P6"/>
      <c r="Q6" s="264" t="s">
        <v>5</v>
      </c>
      <c r="R6" s="264"/>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5.75" x14ac:dyDescent="0.25">
      <c r="A7" s="33"/>
      <c r="B7" s="308" t="s">
        <v>117</v>
      </c>
      <c r="C7" s="308"/>
      <c r="D7" s="308"/>
      <c r="E7" s="308"/>
      <c r="F7" s="308"/>
      <c r="G7" s="308"/>
      <c r="H7" s="308"/>
      <c r="I7" s="308"/>
      <c r="J7" s="308"/>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5.75" x14ac:dyDescent="0.25">
      <c r="A8" s="193"/>
      <c r="B8" s="31"/>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5.75" x14ac:dyDescent="0.25">
      <c r="A9" s="193"/>
      <c r="B9" s="8"/>
      <c r="C9" s="194" t="s">
        <v>118</v>
      </c>
      <c r="D9" s="195" t="s">
        <v>119</v>
      </c>
      <c r="E9" s="8"/>
      <c r="F9" s="8"/>
      <c r="G9" s="196" t="s">
        <v>120</v>
      </c>
      <c r="H9" s="312" t="s">
        <v>121</v>
      </c>
      <c r="I9" s="312"/>
      <c r="J9" s="312"/>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5.75" x14ac:dyDescent="0.25">
      <c r="A10" s="193"/>
      <c r="B10" s="31"/>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5.75" x14ac:dyDescent="0.25">
      <c r="A11" s="197" t="s">
        <v>10</v>
      </c>
      <c r="B11" s="313" t="s">
        <v>122</v>
      </c>
      <c r="C11" s="313"/>
      <c r="D11" s="313"/>
      <c r="E11" s="313"/>
      <c r="F11" s="313"/>
      <c r="G11" s="313"/>
      <c r="H11" s="313"/>
      <c r="I11" s="313"/>
      <c r="J11" s="313"/>
      <c r="K11"/>
      <c r="L11" s="31"/>
      <c r="M11" s="31"/>
      <c r="N11" s="44"/>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5" x14ac:dyDescent="0.25">
      <c r="A12" s="3"/>
      <c r="B12" s="44"/>
      <c r="C12" s="30"/>
      <c r="D12" s="30"/>
      <c r="E12" s="30"/>
      <c r="F12" s="30"/>
      <c r="G12" s="30"/>
      <c r="H12" s="30"/>
      <c r="I12" s="30"/>
      <c r="J12" s="30"/>
      <c r="K12" s="30"/>
      <c r="L12" s="30"/>
      <c r="M12" s="30"/>
      <c r="N12" s="30"/>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5" x14ac:dyDescent="0.25">
      <c r="A13" s="3"/>
      <c r="B13" s="44" t="s">
        <v>41</v>
      </c>
      <c r="C13" s="30"/>
      <c r="D13" s="30"/>
      <c r="E13" s="30"/>
      <c r="F13" s="30"/>
      <c r="G13" s="30"/>
      <c r="H13" s="30"/>
      <c r="I13" s="30"/>
      <c r="J13" s="30"/>
      <c r="K13" s="30"/>
      <c r="L13" s="30"/>
      <c r="M13" s="30"/>
      <c r="N13" s="30"/>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5.75" x14ac:dyDescent="0.25">
      <c r="B14" s="45" t="s">
        <v>42</v>
      </c>
      <c r="C14" s="46"/>
      <c r="D14" s="273" t="s">
        <v>43</v>
      </c>
      <c r="E14" s="273"/>
      <c r="F14" s="273"/>
      <c r="G14" s="273"/>
      <c r="H14" s="273"/>
      <c r="I14"/>
      <c r="J14"/>
      <c r="K14" s="8" t="s">
        <v>123</v>
      </c>
      <c r="L14" s="8"/>
      <c r="M14" s="8" t="s">
        <v>124</v>
      </c>
      <c r="N14"/>
      <c r="O14" s="198"/>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5.75" x14ac:dyDescent="0.25">
      <c r="A15" s="199"/>
      <c r="B15" s="200" t="s">
        <v>125</v>
      </c>
      <c r="C15"/>
      <c r="D15"/>
      <c r="E15"/>
      <c r="F15"/>
      <c r="G15"/>
      <c r="H15"/>
      <c r="I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
      <c r="A16" s="199"/>
      <c r="B16" s="314"/>
      <c r="C16" s="314"/>
      <c r="D16" s="314"/>
      <c r="E16" s="314"/>
      <c r="F16" s="314"/>
      <c r="G16" s="314"/>
      <c r="H16" s="314"/>
      <c r="I16" s="314"/>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05" x14ac:dyDescent="0.2">
      <c r="A17"/>
      <c r="B17" s="201" t="s">
        <v>126</v>
      </c>
      <c r="C17" s="315" t="s">
        <v>127</v>
      </c>
      <c r="D17" s="315"/>
      <c r="E17" s="315"/>
      <c r="F17" s="315"/>
      <c r="G17" s="316" t="s">
        <v>128</v>
      </c>
      <c r="H17" s="316"/>
      <c r="I17" s="316" t="s">
        <v>129</v>
      </c>
      <c r="J17" s="316"/>
      <c r="K17" s="309" t="s">
        <v>130</v>
      </c>
      <c r="L17" s="309"/>
      <c r="M17" s="202" t="s">
        <v>131</v>
      </c>
      <c r="N17" s="202" t="s">
        <v>132</v>
      </c>
      <c r="O17" s="203" t="s">
        <v>133</v>
      </c>
      <c r="P17" s="204" t="s">
        <v>134</v>
      </c>
      <c r="Q17" s="205" t="s">
        <v>135</v>
      </c>
      <c r="R17" s="129" t="s">
        <v>136</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s="96" customFormat="1" ht="15.75" x14ac:dyDescent="0.25">
      <c r="B18" s="56" t="s">
        <v>66</v>
      </c>
      <c r="C18" s="206"/>
      <c r="D18" s="206"/>
      <c r="E18" s="206"/>
      <c r="F18" s="206"/>
      <c r="G18" s="206"/>
      <c r="H18" s="206"/>
      <c r="I18" s="206"/>
      <c r="J18" s="206"/>
      <c r="K18" s="206"/>
      <c r="L18" s="206"/>
      <c r="M18" s="206"/>
      <c r="N18" s="206"/>
      <c r="O18" s="207"/>
      <c r="P18" s="208">
        <v>5534</v>
      </c>
      <c r="Q18" s="209">
        <v>258</v>
      </c>
      <c r="R18" s="210">
        <v>1802</v>
      </c>
    </row>
    <row r="19" spans="1:1024" ht="33.75" x14ac:dyDescent="0.2">
      <c r="A19"/>
      <c r="B19" s="211" t="s">
        <v>67</v>
      </c>
      <c r="C19" s="310" t="s">
        <v>137</v>
      </c>
      <c r="D19" s="310"/>
      <c r="E19" s="310"/>
      <c r="F19" s="310"/>
      <c r="G19" s="311" t="s">
        <v>138</v>
      </c>
      <c r="H19" s="311"/>
      <c r="I19" s="311" t="s">
        <v>139</v>
      </c>
      <c r="J19" s="311"/>
      <c r="K19" s="311" t="s">
        <v>140</v>
      </c>
      <c r="L19" s="311"/>
      <c r="M19" s="212" t="s">
        <v>141</v>
      </c>
      <c r="N19" s="212" t="s">
        <v>142</v>
      </c>
      <c r="O19" s="212" t="s">
        <v>143</v>
      </c>
      <c r="P19" s="321"/>
      <c r="Q19" s="321"/>
      <c r="R19" s="321"/>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2.5" x14ac:dyDescent="0.2">
      <c r="A20"/>
      <c r="B20" s="213" t="s">
        <v>68</v>
      </c>
      <c r="C20" s="322" t="s">
        <v>144</v>
      </c>
      <c r="D20" s="322"/>
      <c r="E20" s="322"/>
      <c r="F20" s="322"/>
      <c r="G20" s="311" t="s">
        <v>145</v>
      </c>
      <c r="H20" s="311"/>
      <c r="I20" s="323" t="s">
        <v>146</v>
      </c>
      <c r="J20" s="323"/>
      <c r="K20" s="324">
        <v>2000</v>
      </c>
      <c r="L20" s="324"/>
      <c r="M20" s="212">
        <v>700</v>
      </c>
      <c r="N20" s="259" t="s">
        <v>147</v>
      </c>
      <c r="O20" s="260">
        <v>280</v>
      </c>
      <c r="P20" s="321"/>
      <c r="Q20" s="321"/>
      <c r="R20" s="321"/>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57" x14ac:dyDescent="0.25">
      <c r="A21"/>
      <c r="B21" s="216" t="s">
        <v>69</v>
      </c>
      <c r="C21" s="322" t="s">
        <v>148</v>
      </c>
      <c r="D21" s="322"/>
      <c r="E21" s="322"/>
      <c r="F21" s="322"/>
      <c r="G21" s="311" t="s">
        <v>149</v>
      </c>
      <c r="H21" s="311"/>
      <c r="I21" s="323" t="s">
        <v>150</v>
      </c>
      <c r="J21" s="323"/>
      <c r="K21" s="324" t="s">
        <v>151</v>
      </c>
      <c r="L21" s="324"/>
      <c r="M21" s="212" t="s">
        <v>152</v>
      </c>
      <c r="N21" s="259" t="s">
        <v>153</v>
      </c>
      <c r="O21" s="260" t="s">
        <v>154</v>
      </c>
      <c r="P21" s="321"/>
      <c r="Q21" s="321"/>
      <c r="R21" s="3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4.5" x14ac:dyDescent="0.25">
      <c r="A22"/>
      <c r="B22" s="216" t="s">
        <v>70</v>
      </c>
      <c r="C22" s="322" t="s">
        <v>155</v>
      </c>
      <c r="D22" s="322"/>
      <c r="E22" s="322"/>
      <c r="F22" s="322"/>
      <c r="G22" s="311" t="s">
        <v>138</v>
      </c>
      <c r="H22" s="311"/>
      <c r="I22" s="323" t="s">
        <v>156</v>
      </c>
      <c r="J22" s="323"/>
      <c r="K22" s="324" t="s">
        <v>157</v>
      </c>
      <c r="L22" s="324"/>
      <c r="M22" s="212" t="s">
        <v>158</v>
      </c>
      <c r="N22" s="259" t="s">
        <v>159</v>
      </c>
      <c r="O22" s="260" t="s">
        <v>160</v>
      </c>
      <c r="P22" s="321"/>
      <c r="Q22" s="321"/>
      <c r="R22" s="321"/>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x14ac:dyDescent="0.25">
      <c r="A23"/>
      <c r="B23" s="217" t="s">
        <v>161</v>
      </c>
      <c r="C23" s="322"/>
      <c r="D23" s="322"/>
      <c r="E23" s="322"/>
      <c r="F23" s="322"/>
      <c r="G23" s="325"/>
      <c r="H23" s="325"/>
      <c r="I23" s="326"/>
      <c r="J23" s="326"/>
      <c r="K23" s="317"/>
      <c r="L23" s="317"/>
      <c r="M23" s="212"/>
      <c r="N23" s="214"/>
      <c r="O23" s="215"/>
      <c r="P23" s="321"/>
      <c r="Q23" s="321"/>
      <c r="R23" s="321"/>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x14ac:dyDescent="0.2">
      <c r="A24"/>
      <c r="B24" s="218" t="s">
        <v>162</v>
      </c>
      <c r="C24" s="318"/>
      <c r="D24" s="318"/>
      <c r="E24" s="318"/>
      <c r="F24" s="318"/>
      <c r="G24" s="319"/>
      <c r="H24" s="319"/>
      <c r="I24" s="320"/>
      <c r="J24" s="320"/>
      <c r="K24" s="317"/>
      <c r="L24" s="317"/>
      <c r="M24" s="212"/>
      <c r="N24" s="214"/>
      <c r="O24" s="219"/>
      <c r="P24" s="321"/>
      <c r="Q24" s="321"/>
      <c r="R24" s="321"/>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s="96" customFormat="1" ht="15.75" x14ac:dyDescent="0.2">
      <c r="A25" s="93"/>
      <c r="B25" s="220" t="s">
        <v>73</v>
      </c>
      <c r="C25" s="221"/>
      <c r="D25" s="221"/>
      <c r="E25" s="221"/>
      <c r="F25" s="221"/>
      <c r="G25" s="221"/>
      <c r="H25" s="221"/>
      <c r="I25" s="221"/>
      <c r="J25" s="221"/>
      <c r="K25" s="221"/>
      <c r="L25" s="221"/>
      <c r="M25" s="221"/>
      <c r="N25" s="221"/>
      <c r="O25" s="222"/>
      <c r="P25" s="223">
        <v>6</v>
      </c>
      <c r="Q25" s="224"/>
      <c r="R25" s="225">
        <v>1504</v>
      </c>
    </row>
    <row r="26" spans="1:1024" ht="33.75" x14ac:dyDescent="0.2">
      <c r="A26"/>
      <c r="B26" s="226" t="s">
        <v>74</v>
      </c>
      <c r="C26" s="310" t="s">
        <v>163</v>
      </c>
      <c r="D26" s="310"/>
      <c r="E26" s="310"/>
      <c r="F26" s="310"/>
      <c r="G26" s="311" t="s">
        <v>138</v>
      </c>
      <c r="H26" s="311"/>
      <c r="I26" s="311" t="s">
        <v>164</v>
      </c>
      <c r="J26" s="311"/>
      <c r="K26" s="311" t="s">
        <v>165</v>
      </c>
      <c r="L26" s="311"/>
      <c r="M26" s="212" t="s">
        <v>166</v>
      </c>
      <c r="N26" s="212" t="s">
        <v>159</v>
      </c>
      <c r="O26" s="212" t="s">
        <v>167</v>
      </c>
      <c r="P26" s="321"/>
      <c r="Q26" s="321"/>
      <c r="R26" s="321"/>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15" x14ac:dyDescent="0.25">
      <c r="A27"/>
      <c r="B27" s="216" t="s">
        <v>75</v>
      </c>
      <c r="C27" s="310"/>
      <c r="D27" s="310"/>
      <c r="E27" s="310"/>
      <c r="F27" s="310"/>
      <c r="G27" s="325"/>
      <c r="H27" s="325"/>
      <c r="I27" s="326"/>
      <c r="J27" s="326"/>
      <c r="K27" s="317"/>
      <c r="L27" s="317"/>
      <c r="M27" s="212"/>
      <c r="N27" s="214"/>
      <c r="O27" s="215"/>
      <c r="P27" s="321"/>
      <c r="Q27" s="321"/>
      <c r="R27" s="321"/>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2.5" x14ac:dyDescent="0.2">
      <c r="A28"/>
      <c r="B28" s="227" t="s">
        <v>76</v>
      </c>
      <c r="C28" s="310" t="s">
        <v>168</v>
      </c>
      <c r="D28" s="310"/>
      <c r="E28" s="310"/>
      <c r="F28" s="310"/>
      <c r="G28" s="311" t="s">
        <v>145</v>
      </c>
      <c r="H28" s="311"/>
      <c r="I28" s="323" t="s">
        <v>146</v>
      </c>
      <c r="J28" s="323"/>
      <c r="K28" s="324">
        <v>60000</v>
      </c>
      <c r="L28" s="324"/>
      <c r="M28" s="212" t="s">
        <v>147</v>
      </c>
      <c r="N28" s="259" t="s">
        <v>147</v>
      </c>
      <c r="O28" s="260">
        <v>1500</v>
      </c>
      <c r="P28" s="321"/>
      <c r="Q28" s="321"/>
      <c r="R28" s="321"/>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x14ac:dyDescent="0.2">
      <c r="A29"/>
      <c r="B29" s="228" t="s">
        <v>162</v>
      </c>
      <c r="C29" s="310"/>
      <c r="D29" s="310"/>
      <c r="E29" s="310"/>
      <c r="F29" s="310"/>
      <c r="G29" s="325"/>
      <c r="H29" s="325"/>
      <c r="I29" s="326"/>
      <c r="J29" s="326"/>
      <c r="K29" s="317"/>
      <c r="L29" s="317"/>
      <c r="M29" s="212"/>
      <c r="N29" s="214"/>
      <c r="O29" s="215"/>
      <c r="P29" s="321"/>
      <c r="Q29" s="321"/>
      <c r="R29" s="321"/>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5.75" x14ac:dyDescent="0.2">
      <c r="A30"/>
      <c r="B30" s="220" t="s">
        <v>169</v>
      </c>
      <c r="C30" s="221"/>
      <c r="D30" s="221"/>
      <c r="E30" s="221"/>
      <c r="F30" s="221"/>
      <c r="G30" s="221"/>
      <c r="H30" s="221"/>
      <c r="I30" s="221"/>
      <c r="J30" s="221"/>
      <c r="K30" s="221"/>
      <c r="L30" s="221"/>
      <c r="M30" s="221"/>
      <c r="N30" s="221"/>
      <c r="O30" s="222"/>
      <c r="P30" s="209"/>
      <c r="Q30" s="229">
        <v>6200</v>
      </c>
      <c r="R30" s="230">
        <v>2400</v>
      </c>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3.75" x14ac:dyDescent="0.2">
      <c r="A31"/>
      <c r="B31" s="211" t="s">
        <v>100</v>
      </c>
      <c r="C31" s="310" t="s">
        <v>170</v>
      </c>
      <c r="D31" s="310"/>
      <c r="E31" s="310"/>
      <c r="F31" s="310"/>
      <c r="G31" s="311" t="s">
        <v>170</v>
      </c>
      <c r="H31" s="311"/>
      <c r="I31" s="311" t="s">
        <v>170</v>
      </c>
      <c r="J31" s="311"/>
      <c r="K31" s="311" t="s">
        <v>170</v>
      </c>
      <c r="L31" s="311"/>
      <c r="M31" s="212" t="s">
        <v>171</v>
      </c>
      <c r="N31" s="212" t="s">
        <v>171</v>
      </c>
      <c r="O31" s="212" t="s">
        <v>171</v>
      </c>
      <c r="P31" s="321"/>
      <c r="Q31" s="321"/>
      <c r="R31" s="32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15" x14ac:dyDescent="0.25">
      <c r="A32"/>
      <c r="B32" s="231" t="s">
        <v>99</v>
      </c>
      <c r="C32" s="310"/>
      <c r="D32" s="310"/>
      <c r="E32" s="310"/>
      <c r="F32" s="310"/>
      <c r="G32" s="325"/>
      <c r="H32" s="325"/>
      <c r="I32" s="326"/>
      <c r="J32" s="326"/>
      <c r="K32" s="317"/>
      <c r="L32" s="317"/>
      <c r="M32" s="212"/>
      <c r="N32" s="214"/>
      <c r="O32" s="215"/>
      <c r="P32" s="321"/>
      <c r="Q32" s="321"/>
      <c r="R32" s="321"/>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4.5" x14ac:dyDescent="0.25">
      <c r="A33"/>
      <c r="B33" s="232" t="s">
        <v>101</v>
      </c>
      <c r="C33" s="310" t="s">
        <v>172</v>
      </c>
      <c r="D33" s="310"/>
      <c r="E33" s="310"/>
      <c r="F33" s="310"/>
      <c r="G33" s="311" t="s">
        <v>173</v>
      </c>
      <c r="H33" s="311"/>
      <c r="I33" s="323" t="s">
        <v>174</v>
      </c>
      <c r="J33" s="323"/>
      <c r="K33" s="324" t="s">
        <v>175</v>
      </c>
      <c r="L33" s="324"/>
      <c r="M33" s="212" t="s">
        <v>159</v>
      </c>
      <c r="N33" s="259" t="s">
        <v>176</v>
      </c>
      <c r="O33" s="260" t="s">
        <v>177</v>
      </c>
      <c r="P33" s="321"/>
      <c r="Q33" s="321"/>
      <c r="R33" s="321"/>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5" x14ac:dyDescent="0.25">
      <c r="A34"/>
      <c r="B34" s="233" t="s">
        <v>102</v>
      </c>
      <c r="C34" s="310"/>
      <c r="D34" s="310"/>
      <c r="E34" s="310"/>
      <c r="F34" s="310"/>
      <c r="G34" s="325"/>
      <c r="H34" s="325"/>
      <c r="I34" s="326"/>
      <c r="J34" s="326"/>
      <c r="K34" s="317"/>
      <c r="L34" s="317"/>
      <c r="M34" s="212"/>
      <c r="N34" s="214"/>
      <c r="O34" s="215"/>
      <c r="P34" s="321"/>
      <c r="Q34" s="321"/>
      <c r="R34" s="321"/>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x14ac:dyDescent="0.2">
      <c r="A35"/>
      <c r="B35" s="228" t="s">
        <v>162</v>
      </c>
      <c r="C35" s="310"/>
      <c r="D35" s="310"/>
      <c r="E35" s="310"/>
      <c r="F35" s="310"/>
      <c r="G35" s="325"/>
      <c r="H35" s="325"/>
      <c r="I35" s="326"/>
      <c r="J35" s="326"/>
      <c r="K35" s="317"/>
      <c r="L35" s="317"/>
      <c r="M35" s="212"/>
      <c r="N35" s="214"/>
      <c r="O35" s="215"/>
      <c r="P35" s="321"/>
      <c r="Q35" s="321"/>
      <c r="R35" s="321"/>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5.75" x14ac:dyDescent="0.2">
      <c r="A36"/>
      <c r="B36" s="220" t="s">
        <v>178</v>
      </c>
      <c r="C36" s="221"/>
      <c r="D36" s="221"/>
      <c r="E36" s="221"/>
      <c r="F36" s="221"/>
      <c r="G36" s="221"/>
      <c r="H36" s="221"/>
      <c r="I36" s="221"/>
      <c r="J36" s="221"/>
      <c r="K36" s="221"/>
      <c r="L36" s="221"/>
      <c r="M36" s="221"/>
      <c r="N36" s="221"/>
      <c r="O36" s="222"/>
      <c r="P36" s="234"/>
      <c r="Q36" s="235"/>
      <c r="R36" s="2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3.75" x14ac:dyDescent="0.2">
      <c r="A37"/>
      <c r="B37" s="211" t="s">
        <v>102</v>
      </c>
      <c r="C37" s="310" t="s">
        <v>170</v>
      </c>
      <c r="D37" s="310"/>
      <c r="E37" s="310"/>
      <c r="F37" s="310"/>
      <c r="G37" s="311" t="s">
        <v>170</v>
      </c>
      <c r="H37" s="311"/>
      <c r="I37" s="311" t="s">
        <v>170</v>
      </c>
      <c r="J37" s="311"/>
      <c r="K37" s="311" t="s">
        <v>170</v>
      </c>
      <c r="L37" s="311"/>
      <c r="M37" s="212" t="s">
        <v>171</v>
      </c>
      <c r="N37" s="212" t="s">
        <v>171</v>
      </c>
      <c r="O37" s="212" t="s">
        <v>171</v>
      </c>
      <c r="P37" s="321"/>
      <c r="Q37" s="321"/>
      <c r="R37" s="321"/>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5" x14ac:dyDescent="0.25">
      <c r="A38"/>
      <c r="B38" s="237" t="s">
        <v>179</v>
      </c>
      <c r="C38" s="310"/>
      <c r="D38" s="310"/>
      <c r="E38" s="310"/>
      <c r="F38" s="310"/>
      <c r="G38" s="325"/>
      <c r="H38" s="325"/>
      <c r="I38" s="326"/>
      <c r="J38" s="326"/>
      <c r="K38" s="317"/>
      <c r="L38" s="317"/>
      <c r="M38" s="212"/>
      <c r="N38" s="214"/>
      <c r="O38" s="215"/>
      <c r="P38" s="321"/>
      <c r="Q38" s="321"/>
      <c r="R38" s="321"/>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30" x14ac:dyDescent="0.2">
      <c r="A39"/>
      <c r="B39" s="228" t="s">
        <v>162</v>
      </c>
      <c r="C39" s="327"/>
      <c r="D39" s="327"/>
      <c r="E39" s="327"/>
      <c r="F39" s="327"/>
      <c r="G39" s="319"/>
      <c r="H39" s="319"/>
      <c r="I39" s="320"/>
      <c r="J39" s="320"/>
      <c r="K39" s="328"/>
      <c r="L39" s="328"/>
      <c r="M39" s="238"/>
      <c r="N39" s="239"/>
      <c r="O39" s="240"/>
      <c r="P39" s="321"/>
      <c r="Q39" s="321"/>
      <c r="R39" s="321"/>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15.75" x14ac:dyDescent="0.2">
      <c r="A40"/>
      <c r="B40" s="220" t="s">
        <v>180</v>
      </c>
      <c r="C40" s="221"/>
      <c r="D40" s="221"/>
      <c r="E40" s="221"/>
      <c r="F40" s="221"/>
      <c r="G40" s="221"/>
      <c r="H40" s="221"/>
      <c r="I40" s="221"/>
      <c r="J40" s="221"/>
      <c r="K40" s="221"/>
      <c r="L40" s="221"/>
      <c r="M40" s="221"/>
      <c r="N40" s="221"/>
      <c r="O40" s="222"/>
      <c r="P40" s="241"/>
      <c r="Q40" s="242"/>
      <c r="R40" s="243"/>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33.75" x14ac:dyDescent="0.2">
      <c r="A41"/>
      <c r="B41" s="211" t="s">
        <v>181</v>
      </c>
      <c r="C41" s="310" t="s">
        <v>170</v>
      </c>
      <c r="D41" s="310"/>
      <c r="E41" s="310"/>
      <c r="F41" s="310"/>
      <c r="G41" s="311" t="s">
        <v>170</v>
      </c>
      <c r="H41" s="311"/>
      <c r="I41" s="311" t="s">
        <v>170</v>
      </c>
      <c r="J41" s="311"/>
      <c r="K41" s="311" t="s">
        <v>170</v>
      </c>
      <c r="L41" s="311"/>
      <c r="M41" s="212" t="s">
        <v>171</v>
      </c>
      <c r="N41" s="212" t="s">
        <v>171</v>
      </c>
      <c r="O41" s="212" t="s">
        <v>171</v>
      </c>
      <c r="P41" s="329"/>
      <c r="Q41" s="329"/>
      <c r="R41" s="329"/>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15" x14ac:dyDescent="0.2">
      <c r="A42"/>
      <c r="B42" s="213" t="s">
        <v>182</v>
      </c>
      <c r="C42" s="310"/>
      <c r="D42" s="310"/>
      <c r="E42" s="310"/>
      <c r="F42" s="310"/>
      <c r="G42" s="325"/>
      <c r="H42" s="325"/>
      <c r="I42" s="326"/>
      <c r="J42" s="326"/>
      <c r="K42" s="317"/>
      <c r="L42" s="317"/>
      <c r="M42" s="212"/>
      <c r="N42" s="214"/>
      <c r="O42" s="215"/>
      <c r="P42" s="329"/>
      <c r="Q42" s="329"/>
      <c r="R42" s="329"/>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15" x14ac:dyDescent="0.2">
      <c r="A43"/>
      <c r="B43" s="244" t="s">
        <v>183</v>
      </c>
      <c r="C43" s="310"/>
      <c r="D43" s="310"/>
      <c r="E43" s="310"/>
      <c r="F43" s="310"/>
      <c r="G43" s="325"/>
      <c r="H43" s="325"/>
      <c r="I43" s="326"/>
      <c r="J43" s="326"/>
      <c r="K43" s="317"/>
      <c r="L43" s="317"/>
      <c r="M43" s="212"/>
      <c r="N43" s="214"/>
      <c r="O43" s="215"/>
      <c r="P43" s="329"/>
      <c r="Q43" s="329"/>
      <c r="R43" s="329"/>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x14ac:dyDescent="0.2">
      <c r="A44"/>
      <c r="B44" s="228" t="s">
        <v>162</v>
      </c>
      <c r="C44" s="310"/>
      <c r="D44" s="310"/>
      <c r="E44" s="310"/>
      <c r="F44" s="310"/>
      <c r="G44" s="325"/>
      <c r="H44" s="325"/>
      <c r="I44" s="326"/>
      <c r="J44" s="326"/>
      <c r="K44" s="317"/>
      <c r="L44" s="317"/>
      <c r="M44" s="212"/>
      <c r="N44" s="214"/>
      <c r="O44" s="215"/>
      <c r="P44" s="329"/>
      <c r="Q44" s="329"/>
      <c r="R44" s="329"/>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15.75" x14ac:dyDescent="0.2">
      <c r="A45"/>
      <c r="B45" s="220" t="s">
        <v>184</v>
      </c>
      <c r="C45" s="221"/>
      <c r="D45" s="221"/>
      <c r="E45" s="221"/>
      <c r="F45" s="221"/>
      <c r="G45" s="221"/>
      <c r="H45" s="221"/>
      <c r="I45" s="221"/>
      <c r="J45" s="221"/>
      <c r="K45" s="221"/>
      <c r="L45" s="221"/>
      <c r="M45" s="221"/>
      <c r="N45" s="221"/>
      <c r="O45" s="222"/>
      <c r="P45" s="223"/>
      <c r="Q45" s="245"/>
      <c r="R45" s="246"/>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33.75" x14ac:dyDescent="0.2">
      <c r="A46"/>
      <c r="B46" s="226" t="s">
        <v>185</v>
      </c>
      <c r="C46" s="310" t="s">
        <v>170</v>
      </c>
      <c r="D46" s="310"/>
      <c r="E46" s="310"/>
      <c r="F46" s="310"/>
      <c r="G46" s="311" t="s">
        <v>170</v>
      </c>
      <c r="H46" s="311"/>
      <c r="I46" s="311" t="s">
        <v>170</v>
      </c>
      <c r="J46" s="311"/>
      <c r="K46" s="311" t="s">
        <v>170</v>
      </c>
      <c r="L46" s="311"/>
      <c r="M46" s="212" t="s">
        <v>171</v>
      </c>
      <c r="N46" s="212" t="s">
        <v>171</v>
      </c>
      <c r="O46" s="212" t="s">
        <v>171</v>
      </c>
      <c r="P46" s="329"/>
      <c r="Q46" s="329"/>
      <c r="R46" s="329"/>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15" x14ac:dyDescent="0.2">
      <c r="A47"/>
      <c r="B47" s="244" t="s">
        <v>186</v>
      </c>
      <c r="C47" s="310"/>
      <c r="D47" s="310"/>
      <c r="E47" s="310"/>
      <c r="F47" s="310"/>
      <c r="G47" s="325"/>
      <c r="H47" s="325"/>
      <c r="I47" s="326"/>
      <c r="J47" s="326"/>
      <c r="K47" s="317"/>
      <c r="L47" s="317"/>
      <c r="M47" s="212"/>
      <c r="N47" s="214"/>
      <c r="O47" s="215"/>
      <c r="P47" s="329"/>
      <c r="Q47" s="329"/>
      <c r="R47" s="329"/>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ht="30" x14ac:dyDescent="0.2">
      <c r="A48"/>
      <c r="B48" s="228" t="s">
        <v>162</v>
      </c>
      <c r="C48" s="310"/>
      <c r="D48" s="310"/>
      <c r="E48" s="310"/>
      <c r="F48" s="310"/>
      <c r="G48" s="325"/>
      <c r="H48" s="325"/>
      <c r="I48" s="326"/>
      <c r="J48" s="326"/>
      <c r="K48" s="317"/>
      <c r="L48" s="317"/>
      <c r="M48" s="212"/>
      <c r="N48" s="214"/>
      <c r="O48" s="215"/>
      <c r="P48" s="329"/>
      <c r="Q48" s="329"/>
      <c r="R48" s="329"/>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ht="15.75" x14ac:dyDescent="0.2">
      <c r="A49"/>
      <c r="B49" s="220" t="s">
        <v>187</v>
      </c>
      <c r="C49" s="221"/>
      <c r="D49" s="221"/>
      <c r="E49" s="221"/>
      <c r="F49" s="221"/>
      <c r="G49" s="221"/>
      <c r="H49" s="221"/>
      <c r="I49" s="221"/>
      <c r="J49" s="221"/>
      <c r="K49" s="221"/>
      <c r="L49" s="221"/>
      <c r="M49" s="221"/>
      <c r="N49" s="221"/>
      <c r="O49" s="222"/>
      <c r="P49" s="223"/>
      <c r="Q49" s="224"/>
      <c r="R49" s="247"/>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ht="33.75" x14ac:dyDescent="0.2">
      <c r="A50"/>
      <c r="B50" s="226" t="s">
        <v>188</v>
      </c>
      <c r="C50" s="310" t="s">
        <v>170</v>
      </c>
      <c r="D50" s="310"/>
      <c r="E50" s="310"/>
      <c r="F50" s="310"/>
      <c r="G50" s="311" t="s">
        <v>170</v>
      </c>
      <c r="H50" s="311"/>
      <c r="I50" s="311" t="s">
        <v>170</v>
      </c>
      <c r="J50" s="311"/>
      <c r="K50" s="311" t="s">
        <v>170</v>
      </c>
      <c r="L50" s="311"/>
      <c r="M50" s="212" t="s">
        <v>171</v>
      </c>
      <c r="N50" s="212" t="s">
        <v>171</v>
      </c>
      <c r="O50" s="212" t="s">
        <v>171</v>
      </c>
      <c r="P50" s="321"/>
      <c r="Q50" s="321"/>
      <c r="R50" s="321"/>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ht="15" x14ac:dyDescent="0.2">
      <c r="A51"/>
      <c r="B51" s="248" t="s">
        <v>189</v>
      </c>
      <c r="C51" s="310"/>
      <c r="D51" s="310"/>
      <c r="E51" s="310"/>
      <c r="F51" s="310"/>
      <c r="G51" s="325"/>
      <c r="H51" s="325"/>
      <c r="I51" s="326"/>
      <c r="J51" s="326"/>
      <c r="K51" s="317"/>
      <c r="L51" s="317"/>
      <c r="M51" s="212"/>
      <c r="N51" s="214"/>
      <c r="O51" s="215"/>
      <c r="P51" s="321"/>
      <c r="Q51" s="321"/>
      <c r="R51" s="32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15" x14ac:dyDescent="0.2">
      <c r="A52"/>
      <c r="B52" s="248" t="s">
        <v>190</v>
      </c>
      <c r="C52" s="310"/>
      <c r="D52" s="310"/>
      <c r="E52" s="310"/>
      <c r="F52" s="310"/>
      <c r="G52" s="325"/>
      <c r="H52" s="325"/>
      <c r="I52" s="326"/>
      <c r="J52" s="326"/>
      <c r="K52" s="317"/>
      <c r="L52" s="317"/>
      <c r="M52" s="212"/>
      <c r="N52" s="214"/>
      <c r="O52" s="215"/>
      <c r="P52" s="321"/>
      <c r="Q52" s="321"/>
      <c r="R52" s="321"/>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ht="33.75" x14ac:dyDescent="0.2">
      <c r="A53"/>
      <c r="B53" s="248" t="s">
        <v>191</v>
      </c>
      <c r="C53" s="310" t="s">
        <v>192</v>
      </c>
      <c r="D53" s="310"/>
      <c r="E53" s="310"/>
      <c r="F53" s="310"/>
      <c r="G53" s="311" t="s">
        <v>193</v>
      </c>
      <c r="H53" s="311"/>
      <c r="I53" s="323" t="s">
        <v>194</v>
      </c>
      <c r="J53" s="323"/>
      <c r="K53" s="324" t="s">
        <v>195</v>
      </c>
      <c r="L53" s="324"/>
      <c r="M53" s="212" t="s">
        <v>159</v>
      </c>
      <c r="N53" s="259" t="s">
        <v>159</v>
      </c>
      <c r="O53" s="260" t="s">
        <v>159</v>
      </c>
      <c r="P53" s="321"/>
      <c r="Q53" s="321"/>
      <c r="R53" s="321"/>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30" x14ac:dyDescent="0.2">
      <c r="A54"/>
      <c r="B54" s="228" t="s">
        <v>162</v>
      </c>
      <c r="C54" s="310"/>
      <c r="D54" s="310"/>
      <c r="E54" s="310"/>
      <c r="F54" s="310"/>
      <c r="G54" s="325"/>
      <c r="H54" s="325"/>
      <c r="I54" s="326"/>
      <c r="J54" s="326"/>
      <c r="K54" s="317"/>
      <c r="L54" s="317"/>
      <c r="M54" s="212"/>
      <c r="N54" s="214"/>
      <c r="O54" s="215"/>
      <c r="P54" s="321"/>
      <c r="Q54" s="321"/>
      <c r="R54" s="321"/>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15.75" x14ac:dyDescent="0.2">
      <c r="A55"/>
      <c r="B55" s="249" t="s">
        <v>196</v>
      </c>
      <c r="C55" s="221"/>
      <c r="D55" s="221"/>
      <c r="E55" s="221"/>
      <c r="F55" s="221"/>
      <c r="G55" s="221"/>
      <c r="H55" s="221"/>
      <c r="I55" s="221"/>
      <c r="J55" s="221"/>
      <c r="K55" s="221"/>
      <c r="L55" s="221"/>
      <c r="M55" s="221"/>
      <c r="N55" s="221"/>
      <c r="O55" s="222"/>
      <c r="P55" s="250"/>
      <c r="Q55" s="224"/>
      <c r="R55" s="247"/>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33.75" x14ac:dyDescent="0.2">
      <c r="A56"/>
      <c r="B56" s="228" t="s">
        <v>162</v>
      </c>
      <c r="C56" s="330" t="s">
        <v>170</v>
      </c>
      <c r="D56" s="330"/>
      <c r="E56" s="330"/>
      <c r="F56" s="330"/>
      <c r="G56" s="331" t="s">
        <v>170</v>
      </c>
      <c r="H56" s="331"/>
      <c r="I56" s="331" t="s">
        <v>170</v>
      </c>
      <c r="J56" s="331"/>
      <c r="K56" s="331" t="s">
        <v>170</v>
      </c>
      <c r="L56" s="331"/>
      <c r="M56" s="212" t="s">
        <v>171</v>
      </c>
      <c r="N56" s="212" t="s">
        <v>171</v>
      </c>
      <c r="O56" s="212" t="s">
        <v>171</v>
      </c>
      <c r="P56" s="321"/>
      <c r="Q56" s="321"/>
      <c r="R56" s="321"/>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15.75" x14ac:dyDescent="0.2">
      <c r="A57"/>
      <c r="B57" s="251"/>
      <c r="C57" s="333"/>
      <c r="D57" s="333"/>
      <c r="E57" s="333"/>
      <c r="F57" s="333"/>
      <c r="G57" s="334"/>
      <c r="H57" s="334"/>
      <c r="I57" s="335"/>
      <c r="J57" s="335"/>
      <c r="K57" s="336"/>
      <c r="L57" s="336"/>
      <c r="M57" s="337" t="s">
        <v>197</v>
      </c>
      <c r="N57" s="337"/>
      <c r="O57" s="337"/>
      <c r="P57" s="252">
        <v>5540</v>
      </c>
      <c r="Q57" s="253">
        <v>6458</v>
      </c>
      <c r="R57" s="254">
        <v>5706</v>
      </c>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ht="15" x14ac:dyDescent="0.25">
      <c r="A58"/>
      <c r="B58" s="255"/>
      <c r="C58" s="199"/>
      <c r="D58" s="256"/>
      <c r="E58" s="40"/>
      <c r="F58" s="40"/>
      <c r="G58" s="40"/>
      <c r="H58" s="257"/>
      <c r="I58" s="256"/>
      <c r="J58" s="40"/>
      <c r="K58"/>
      <c r="L58"/>
      <c r="M58"/>
      <c r="N58"/>
      <c r="O58" s="2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15.75" x14ac:dyDescent="0.25">
      <c r="A59" s="197" t="s">
        <v>13</v>
      </c>
      <c r="B59" s="313" t="s">
        <v>198</v>
      </c>
      <c r="C59" s="313"/>
      <c r="D59" s="313"/>
      <c r="E59" s="313"/>
      <c r="F59" s="313"/>
      <c r="G59" s="313"/>
      <c r="H59" s="313"/>
      <c r="I59" s="313"/>
      <c r="J59" s="313"/>
      <c r="K59"/>
      <c r="L59" s="31"/>
      <c r="M59" s="31"/>
      <c r="N59" s="44"/>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15.75" x14ac:dyDescent="0.25">
      <c r="A60" s="16"/>
      <c r="B60" s="200" t="s">
        <v>199</v>
      </c>
      <c r="C60" s="332" t="s">
        <v>200</v>
      </c>
      <c r="D60" s="332"/>
      <c r="E60" s="332"/>
      <c r="F60" s="332"/>
      <c r="G60" s="332"/>
      <c r="H60" s="34"/>
      <c r="I60" s="34"/>
      <c r="J60" s="34"/>
      <c r="K60"/>
      <c r="L60" s="31"/>
      <c r="M60" s="31"/>
      <c r="N60" s="44"/>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ht="15" x14ac:dyDescent="0.25">
      <c r="A61"/>
      <c r="B61" s="255"/>
      <c r="C61" s="199"/>
      <c r="D61" s="256"/>
      <c r="E61" s="40"/>
      <c r="F61" s="40"/>
      <c r="G61" s="40"/>
      <c r="H61" s="257"/>
      <c r="I61" s="256"/>
      <c r="J61" s="40"/>
      <c r="K61"/>
      <c r="L61"/>
      <c r="M61"/>
      <c r="N61"/>
      <c r="O61" s="258"/>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x14ac:dyDescent="0.2">
      <c r="A62"/>
      <c r="B62" s="269" t="s">
        <v>28</v>
      </c>
      <c r="C62" s="269"/>
      <c r="D62" s="269"/>
      <c r="E62" s="269"/>
      <c r="F62" s="269"/>
      <c r="G62" s="269"/>
      <c r="H62" s="269"/>
      <c r="I62" s="269"/>
      <c r="J62" s="269"/>
      <c r="K62" s="269"/>
      <c r="L62" s="269"/>
      <c r="M62" s="269"/>
      <c r="N62" s="269"/>
      <c r="O62" s="269"/>
      <c r="P62" s="269"/>
      <c r="Q62" s="269"/>
      <c r="R62" s="269"/>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x14ac:dyDescent="0.2">
      <c r="A63"/>
      <c r="B63" s="269"/>
      <c r="C63" s="269"/>
      <c r="D63" s="269"/>
      <c r="E63" s="269"/>
      <c r="F63" s="269"/>
      <c r="G63" s="269"/>
      <c r="H63" s="269"/>
      <c r="I63" s="269"/>
      <c r="J63" s="269"/>
      <c r="K63" s="269"/>
      <c r="L63" s="269"/>
      <c r="M63" s="269"/>
      <c r="N63" s="269"/>
      <c r="O63" s="269"/>
      <c r="P63" s="269"/>
      <c r="Q63" s="269"/>
      <c r="R63" s="269"/>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x14ac:dyDescent="0.2">
      <c r="A64"/>
      <c r="B64" s="269"/>
      <c r="C64" s="269"/>
      <c r="D64" s="269"/>
      <c r="E64" s="269"/>
      <c r="F64" s="269"/>
      <c r="G64" s="269"/>
      <c r="H64" s="269"/>
      <c r="I64" s="269"/>
      <c r="J64" s="269"/>
      <c r="K64" s="269"/>
      <c r="L64" s="269"/>
      <c r="M64" s="269"/>
      <c r="N64" s="269"/>
      <c r="O64" s="269"/>
      <c r="P64" s="269"/>
      <c r="Q64" s="269"/>
      <c r="R64" s="269"/>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6" spans="2:15" s="33" customFormat="1" ht="15.75" x14ac:dyDescent="0.25">
      <c r="B66" s="270" t="s">
        <v>29</v>
      </c>
      <c r="C66" s="270"/>
      <c r="D66" s="270"/>
      <c r="E66" s="270"/>
      <c r="F66" s="270"/>
      <c r="G66" s="270"/>
      <c r="H66" s="270"/>
      <c r="I66" s="270"/>
      <c r="J66" s="270"/>
      <c r="K66" s="270"/>
      <c r="L66" s="270"/>
      <c r="M66" s="270"/>
      <c r="N66" s="270"/>
      <c r="O66" s="270"/>
    </row>
  </sheetData>
  <sheetProtection formatCells="0" formatColumns="0" formatRows="0" insertColumns="0" insertRows="0" insertHyperlinks="0" deleteColumns="0" deleteRows="0" sort="0" autoFilter="0" pivotTables="0"/>
  <mergeCells count="154">
    <mergeCell ref="B59:J59"/>
    <mergeCell ref="C60:G60"/>
    <mergeCell ref="B62:R64"/>
    <mergeCell ref="B66:O66"/>
    <mergeCell ref="C57:F57"/>
    <mergeCell ref="G57:H57"/>
    <mergeCell ref="I57:J57"/>
    <mergeCell ref="K57:L57"/>
    <mergeCell ref="M57:O57"/>
    <mergeCell ref="C56:F56"/>
    <mergeCell ref="G56:H56"/>
    <mergeCell ref="I56:J56"/>
    <mergeCell ref="K56:L56"/>
    <mergeCell ref="P56:R56"/>
    <mergeCell ref="K53:L53"/>
    <mergeCell ref="C54:F54"/>
    <mergeCell ref="G54:H54"/>
    <mergeCell ref="I54:J54"/>
    <mergeCell ref="K54:L54"/>
    <mergeCell ref="C50:F50"/>
    <mergeCell ref="G50:H50"/>
    <mergeCell ref="I50:J50"/>
    <mergeCell ref="K50:L50"/>
    <mergeCell ref="P50:R54"/>
    <mergeCell ref="C51:F51"/>
    <mergeCell ref="G51:H51"/>
    <mergeCell ref="I51:J51"/>
    <mergeCell ref="K51:L51"/>
    <mergeCell ref="C52:F52"/>
    <mergeCell ref="G52:H52"/>
    <mergeCell ref="I52:J52"/>
    <mergeCell ref="K52:L52"/>
    <mergeCell ref="C53:F53"/>
    <mergeCell ref="G53:H53"/>
    <mergeCell ref="I53:J53"/>
    <mergeCell ref="C46:F46"/>
    <mergeCell ref="G46:H46"/>
    <mergeCell ref="I46:J46"/>
    <mergeCell ref="K46:L46"/>
    <mergeCell ref="C41:F41"/>
    <mergeCell ref="G41:H41"/>
    <mergeCell ref="I41:J41"/>
    <mergeCell ref="K41:L41"/>
    <mergeCell ref="P46:R48"/>
    <mergeCell ref="C47:F47"/>
    <mergeCell ref="G47:H47"/>
    <mergeCell ref="I47:J47"/>
    <mergeCell ref="K47:L47"/>
    <mergeCell ref="C48:F48"/>
    <mergeCell ref="G48:H48"/>
    <mergeCell ref="I48:J48"/>
    <mergeCell ref="K48:L48"/>
    <mergeCell ref="K38:L38"/>
    <mergeCell ref="C39:F39"/>
    <mergeCell ref="G39:H39"/>
    <mergeCell ref="I39:J39"/>
    <mergeCell ref="K39:L39"/>
    <mergeCell ref="P41:R44"/>
    <mergeCell ref="C42:F42"/>
    <mergeCell ref="G42:H42"/>
    <mergeCell ref="I42:J42"/>
    <mergeCell ref="K42:L42"/>
    <mergeCell ref="C43:F43"/>
    <mergeCell ref="G43:H43"/>
    <mergeCell ref="I43:J43"/>
    <mergeCell ref="K43:L43"/>
    <mergeCell ref="C44:F44"/>
    <mergeCell ref="G44:H44"/>
    <mergeCell ref="I44:J44"/>
    <mergeCell ref="K44:L44"/>
    <mergeCell ref="C37:F37"/>
    <mergeCell ref="G37:H37"/>
    <mergeCell ref="I37:J37"/>
    <mergeCell ref="K37:L37"/>
    <mergeCell ref="P31:R35"/>
    <mergeCell ref="C32:F32"/>
    <mergeCell ref="G32:H32"/>
    <mergeCell ref="I32:J32"/>
    <mergeCell ref="K32:L32"/>
    <mergeCell ref="C33:F33"/>
    <mergeCell ref="G33:H33"/>
    <mergeCell ref="I33:J33"/>
    <mergeCell ref="K33:L33"/>
    <mergeCell ref="C34:F34"/>
    <mergeCell ref="G34:H34"/>
    <mergeCell ref="I34:J34"/>
    <mergeCell ref="K34:L34"/>
    <mergeCell ref="C35:F35"/>
    <mergeCell ref="G35:H35"/>
    <mergeCell ref="I35:J35"/>
    <mergeCell ref="P37:R39"/>
    <mergeCell ref="C38:F38"/>
    <mergeCell ref="G38:H38"/>
    <mergeCell ref="I38:J38"/>
    <mergeCell ref="C31:F31"/>
    <mergeCell ref="G31:H31"/>
    <mergeCell ref="I31:J31"/>
    <mergeCell ref="K31:L31"/>
    <mergeCell ref="C26:F26"/>
    <mergeCell ref="G26:H26"/>
    <mergeCell ref="I26:J26"/>
    <mergeCell ref="K26:L26"/>
    <mergeCell ref="K35:L35"/>
    <mergeCell ref="P26:R29"/>
    <mergeCell ref="C27:F27"/>
    <mergeCell ref="G27:H27"/>
    <mergeCell ref="I27:J27"/>
    <mergeCell ref="K27:L27"/>
    <mergeCell ref="C28:F28"/>
    <mergeCell ref="G28:H28"/>
    <mergeCell ref="I28:J28"/>
    <mergeCell ref="K28:L28"/>
    <mergeCell ref="C29:F29"/>
    <mergeCell ref="G29:H29"/>
    <mergeCell ref="I29:J29"/>
    <mergeCell ref="K29:L29"/>
    <mergeCell ref="K23:L23"/>
    <mergeCell ref="C24:F24"/>
    <mergeCell ref="G24:H24"/>
    <mergeCell ref="I24:J24"/>
    <mergeCell ref="K24:L24"/>
    <mergeCell ref="P19:R24"/>
    <mergeCell ref="C20:F20"/>
    <mergeCell ref="G20:H20"/>
    <mergeCell ref="I20:J20"/>
    <mergeCell ref="K20:L20"/>
    <mergeCell ref="C21:F21"/>
    <mergeCell ref="G21:H21"/>
    <mergeCell ref="I21:J21"/>
    <mergeCell ref="K21:L21"/>
    <mergeCell ref="C22:F22"/>
    <mergeCell ref="G22:H22"/>
    <mergeCell ref="I22:J22"/>
    <mergeCell ref="K22:L22"/>
    <mergeCell ref="C23:F23"/>
    <mergeCell ref="G23:H23"/>
    <mergeCell ref="I23:J23"/>
    <mergeCell ref="A1:R2"/>
    <mergeCell ref="A3:I3"/>
    <mergeCell ref="A4:R4"/>
    <mergeCell ref="Q6:R6"/>
    <mergeCell ref="B7:J7"/>
    <mergeCell ref="K17:L17"/>
    <mergeCell ref="C19:F19"/>
    <mergeCell ref="G19:H19"/>
    <mergeCell ref="I19:J19"/>
    <mergeCell ref="K19:L19"/>
    <mergeCell ref="H9:J9"/>
    <mergeCell ref="B11:J11"/>
    <mergeCell ref="D14:H14"/>
    <mergeCell ref="B16:I16"/>
    <mergeCell ref="C17:F17"/>
    <mergeCell ref="G17:H17"/>
    <mergeCell ref="I17:J17"/>
  </mergeCells>
  <hyperlinks>
    <hyperlink ref="Q6" r:id="rId1"/>
    <hyperlink ref="B66" r:id="rId2"/>
  </hyperlinks>
  <pageMargins left="0.23622047244094491" right="0.23622047244094491" top="0.74803149606299213" bottom="0.74803149606299213" header="0.31496062992125984" footer="0.31496062992125984"/>
  <pageSetup paperSize="66" scale="80"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STRATEGIA GENERALE</vt:lpstr>
      <vt:lpstr>INVENTARIO EMISSIONI DI BASE</vt:lpstr>
      <vt:lpstr>PIANO DI AZIONE SEAP</vt:lpstr>
      <vt:lpstr>Foglio1</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Arch La Verde</cp:lastModifiedBy>
  <cp:lastPrinted>2015-01-15T07:50:25Z</cp:lastPrinted>
  <dcterms:created xsi:type="dcterms:W3CDTF">2014-03-19T14:55:23Z</dcterms:created>
  <dcterms:modified xsi:type="dcterms:W3CDTF">2015-01-15T07:50:31Z</dcterms:modified>
</cp:coreProperties>
</file>